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645" windowWidth="14805" windowHeight="7470"/>
  </bookViews>
  <sheets>
    <sheet name="М 3" sheetId="1" r:id="rId1"/>
    <sheet name="М 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N31" i="2" l="1"/>
  <c r="O31" i="2"/>
  <c r="P31" i="2"/>
  <c r="Q31" i="2"/>
  <c r="M31" i="2"/>
  <c r="D22" i="2"/>
  <c r="E22" i="2"/>
  <c r="F22" i="2"/>
  <c r="G22" i="2"/>
  <c r="R31" i="2"/>
  <c r="I72" i="1"/>
  <c r="R72" i="1" l="1"/>
  <c r="E34" i="1" l="1"/>
  <c r="F34" i="1"/>
  <c r="G34" i="1"/>
  <c r="H34" i="1"/>
  <c r="D34" i="1"/>
  <c r="I34" i="1"/>
  <c r="R34" i="1" l="1"/>
  <c r="N34" i="1"/>
  <c r="O34" i="1"/>
  <c r="P34" i="1"/>
  <c r="Q34" i="1"/>
  <c r="M34" i="1"/>
  <c r="R74" i="2"/>
  <c r="Q74" i="2"/>
  <c r="P74" i="2"/>
  <c r="O74" i="2"/>
  <c r="N74" i="2"/>
  <c r="M74" i="2"/>
  <c r="I74" i="2"/>
  <c r="H74" i="2"/>
  <c r="G74" i="2"/>
  <c r="F74" i="2"/>
  <c r="E74" i="2"/>
  <c r="D74" i="2"/>
  <c r="R64" i="2"/>
  <c r="Q64" i="2"/>
  <c r="P64" i="2"/>
  <c r="O64" i="2"/>
  <c r="N64" i="2"/>
  <c r="M64" i="2"/>
  <c r="I64" i="2"/>
  <c r="H64" i="2"/>
  <c r="G64" i="2"/>
  <c r="F64" i="2"/>
  <c r="E64" i="2"/>
  <c r="D64" i="2"/>
  <c r="R56" i="2"/>
  <c r="Q56" i="2"/>
  <c r="P56" i="2"/>
  <c r="O56" i="2"/>
  <c r="N56" i="2"/>
  <c r="M56" i="2"/>
  <c r="I56" i="2"/>
  <c r="H56" i="2"/>
  <c r="G56" i="2"/>
  <c r="F56" i="2"/>
  <c r="E56" i="2"/>
  <c r="D56" i="2"/>
  <c r="I31" i="2"/>
  <c r="I75" i="2" s="1"/>
  <c r="H31" i="2"/>
  <c r="G31" i="2"/>
  <c r="F31" i="2"/>
  <c r="E31" i="2"/>
  <c r="D31" i="2"/>
  <c r="R22" i="2"/>
  <c r="Q22" i="2"/>
  <c r="P22" i="2"/>
  <c r="O22" i="2"/>
  <c r="N22" i="2"/>
  <c r="M22" i="2"/>
  <c r="I22" i="2"/>
  <c r="H22" i="2"/>
  <c r="R13" i="2"/>
  <c r="Q13" i="2"/>
  <c r="P13" i="2"/>
  <c r="O13" i="2"/>
  <c r="N13" i="2"/>
  <c r="M13" i="2"/>
  <c r="I13" i="2"/>
  <c r="H13" i="2"/>
  <c r="G13" i="2"/>
  <c r="F13" i="2"/>
  <c r="E13" i="2"/>
  <c r="D13" i="2"/>
  <c r="I24" i="1"/>
  <c r="E24" i="1"/>
  <c r="F24" i="1"/>
  <c r="G24" i="1"/>
  <c r="H24" i="1"/>
  <c r="D24" i="1"/>
  <c r="N24" i="1"/>
  <c r="O24" i="1"/>
  <c r="P24" i="1"/>
  <c r="Q24" i="1"/>
  <c r="R24" i="1"/>
  <c r="M24" i="1"/>
  <c r="Q72" i="1"/>
  <c r="P72" i="1"/>
  <c r="O72" i="1"/>
  <c r="N72" i="1"/>
  <c r="M72" i="1"/>
  <c r="R62" i="1"/>
  <c r="Q62" i="1"/>
  <c r="P62" i="1"/>
  <c r="O62" i="1"/>
  <c r="N62" i="1"/>
  <c r="M62" i="1"/>
  <c r="R53" i="1"/>
  <c r="Q53" i="1"/>
  <c r="P53" i="1"/>
  <c r="O53" i="1"/>
  <c r="N53" i="1"/>
  <c r="M53" i="1"/>
  <c r="R14" i="1"/>
  <c r="Q14" i="1"/>
  <c r="P14" i="1"/>
  <c r="O14" i="1"/>
  <c r="N14" i="1"/>
  <c r="M14" i="1"/>
  <c r="E72" i="1"/>
  <c r="F72" i="1"/>
  <c r="G72" i="1"/>
  <c r="H72" i="1"/>
  <c r="D72" i="1"/>
  <c r="E75" i="2" l="1"/>
  <c r="D75" i="2"/>
  <c r="Q75" i="2"/>
  <c r="H75" i="2"/>
  <c r="F75" i="2"/>
  <c r="R75" i="2"/>
  <c r="R83" i="2" s="1"/>
  <c r="H83" i="2"/>
  <c r="O75" i="2"/>
  <c r="N75" i="2"/>
  <c r="M75" i="2"/>
  <c r="P75" i="2"/>
  <c r="G75" i="2"/>
  <c r="O73" i="1"/>
  <c r="P73" i="1"/>
  <c r="M73" i="1"/>
  <c r="Q73" i="1"/>
  <c r="N73" i="1"/>
  <c r="R73" i="1"/>
  <c r="Q77" i="1" s="1"/>
  <c r="I62" i="1" l="1"/>
  <c r="H62" i="1"/>
  <c r="G62" i="1"/>
  <c r="F62" i="1"/>
  <c r="E62" i="1"/>
  <c r="D62" i="1"/>
  <c r="E53" i="1" l="1"/>
  <c r="F53" i="1"/>
  <c r="G53" i="1"/>
  <c r="H53" i="1"/>
  <c r="I53" i="1"/>
  <c r="D53" i="1"/>
  <c r="I14" i="1"/>
  <c r="H14" i="1"/>
  <c r="H73" i="1" s="1"/>
  <c r="G14" i="1"/>
  <c r="F14" i="1"/>
  <c r="E14" i="1"/>
  <c r="D14" i="1"/>
  <c r="G73" i="1" l="1"/>
  <c r="E73" i="1"/>
  <c r="F73" i="1"/>
  <c r="I73" i="1"/>
  <c r="H77" i="1" s="1"/>
  <c r="D73" i="1"/>
</calcChain>
</file>

<file path=xl/sharedStrings.xml><?xml version="1.0" encoding="utf-8"?>
<sst xmlns="http://schemas.openxmlformats.org/spreadsheetml/2006/main" count="465" uniqueCount="124">
  <si>
    <t>Приём пищи</t>
  </si>
  <si>
    <t>Наименование блюда</t>
  </si>
  <si>
    <t>угле-воды</t>
  </si>
  <si>
    <t>бел-ки</t>
  </si>
  <si>
    <t>жи-ры</t>
  </si>
  <si>
    <t>Пищевые в-ва</t>
  </si>
  <si>
    <t xml:space="preserve">1 нед .    </t>
  </si>
  <si>
    <t xml:space="preserve"> 1 день </t>
  </si>
  <si>
    <t>цена</t>
  </si>
  <si>
    <t>Вес блюда гр.</t>
  </si>
  <si>
    <t>Итого:</t>
  </si>
  <si>
    <t>Обед</t>
  </si>
  <si>
    <t>№ ре-цеп-туры</t>
  </si>
  <si>
    <t>2 день</t>
  </si>
  <si>
    <t>3 день</t>
  </si>
  <si>
    <t xml:space="preserve">УТВЕРЖДАЮ
ИП Косухин С.В.
__________  Косухин С.В.
</t>
  </si>
  <si>
    <t>Технолог : Голоскокова С. В. ___________________</t>
  </si>
  <si>
    <t>4 день</t>
  </si>
  <si>
    <t>5 день</t>
  </si>
  <si>
    <t xml:space="preserve">2 нед .    </t>
  </si>
  <si>
    <t>Каша гречневая рассыпчатая</t>
  </si>
  <si>
    <t>Соус красный основной</t>
  </si>
  <si>
    <t>Понедельник</t>
  </si>
  <si>
    <t>Вторник</t>
  </si>
  <si>
    <t>Среда</t>
  </si>
  <si>
    <t>Четверг</t>
  </si>
  <si>
    <t>Пятница</t>
  </si>
  <si>
    <t>Суббота</t>
  </si>
  <si>
    <t>6 день</t>
  </si>
  <si>
    <t>Итого за неделю:</t>
  </si>
  <si>
    <t xml:space="preserve"> 7 день </t>
  </si>
  <si>
    <t>8 день</t>
  </si>
  <si>
    <t>9 день</t>
  </si>
  <si>
    <t>10 день</t>
  </si>
  <si>
    <t>11 день</t>
  </si>
  <si>
    <t>12 день</t>
  </si>
  <si>
    <t>Цена</t>
  </si>
  <si>
    <t>Энергети-ческая ценность</t>
  </si>
  <si>
    <t xml:space="preserve"> </t>
  </si>
  <si>
    <t xml:space="preserve">407 п </t>
  </si>
  <si>
    <t>Рагу из птицы</t>
  </si>
  <si>
    <t>Хлеб иод.1 с</t>
  </si>
  <si>
    <t>302 м</t>
  </si>
  <si>
    <t>342 м</t>
  </si>
  <si>
    <t>309 м</t>
  </si>
  <si>
    <t>456 п</t>
  </si>
  <si>
    <t xml:space="preserve">Напиток апельсиновый </t>
  </si>
  <si>
    <t>294 м</t>
  </si>
  <si>
    <t>268 м</t>
  </si>
  <si>
    <t xml:space="preserve">Соки овощные , фруктовые или  ягодные </t>
  </si>
  <si>
    <t>Компот из свежих плодов или ягод (яблоко)</t>
  </si>
  <si>
    <t>259 м</t>
  </si>
  <si>
    <t xml:space="preserve">Понедельник </t>
  </si>
  <si>
    <t xml:space="preserve">Котлеты, биточки, шницели </t>
  </si>
  <si>
    <t>Овощи натуральные (помидор)</t>
  </si>
  <si>
    <t>Компот из яблок с лимоном</t>
  </si>
  <si>
    <t>Овощи натуральные (огурец)</t>
  </si>
  <si>
    <t>Компот из смеси сухофруктов</t>
  </si>
  <si>
    <t>Булочка "школьная"</t>
  </si>
  <si>
    <t>Тефтели</t>
  </si>
  <si>
    <t>Макароны отварные с маслом</t>
  </si>
  <si>
    <t xml:space="preserve">Напиток из плодов шиповника </t>
  </si>
  <si>
    <t>Меню № 2 с 05 по 07 сентября2022 г.</t>
  </si>
  <si>
    <t>Меню № 2  с 08 по 10 сентября 2022 г.</t>
  </si>
  <si>
    <t>Котлеты рубленые из птицы</t>
  </si>
  <si>
    <t>Пюре картофельное</t>
  </si>
  <si>
    <t>Плов из свинины</t>
  </si>
  <si>
    <t>Сосиски отварные</t>
  </si>
  <si>
    <t xml:space="preserve">Капуста тушенная </t>
  </si>
  <si>
    <t>Меню № 2  с 12 по 14 сентября 2022 г.</t>
  </si>
  <si>
    <t>Меню № 2  с 15 по 17 сентября 2022 г.</t>
  </si>
  <si>
    <t xml:space="preserve">Соус красный </t>
  </si>
  <si>
    <t xml:space="preserve">Пюре из бобовых с маслом </t>
  </si>
  <si>
    <t>Напиток из плодов шиповника</t>
  </si>
  <si>
    <t xml:space="preserve">Капуста тушеная с мясом птицы </t>
  </si>
  <si>
    <t xml:space="preserve">Зразы рыбные рубленые  </t>
  </si>
  <si>
    <t>Фрикадельки из кур</t>
  </si>
  <si>
    <t xml:space="preserve">Жаркое по-домашнему </t>
  </si>
  <si>
    <t>Компот из плодов и ягод сушёных (курага )</t>
  </si>
  <si>
    <t>106 п</t>
  </si>
  <si>
    <t>349 м</t>
  </si>
  <si>
    <t>429 п</t>
  </si>
  <si>
    <t>265 м</t>
  </si>
  <si>
    <t>389 м</t>
  </si>
  <si>
    <t>54-33-хн</t>
  </si>
  <si>
    <t>199 м</t>
  </si>
  <si>
    <t>388 м</t>
  </si>
  <si>
    <t>54-27</t>
  </si>
  <si>
    <t>237 п</t>
  </si>
  <si>
    <t>297 м</t>
  </si>
  <si>
    <t>348 м</t>
  </si>
  <si>
    <t>Меню № 3 с 05 по 07 сентября 2022 г.</t>
  </si>
  <si>
    <t>Меню № 3  с 08 по 09 сентября 2022 г.</t>
  </si>
  <si>
    <t>96 м</t>
  </si>
  <si>
    <t xml:space="preserve">Суп картофельный макаронами </t>
  </si>
  <si>
    <t xml:space="preserve">Хлеб иод.1 с </t>
  </si>
  <si>
    <t xml:space="preserve">Коржик молочный </t>
  </si>
  <si>
    <t>136 п</t>
  </si>
  <si>
    <t>Солянка</t>
  </si>
  <si>
    <t>407 п</t>
  </si>
  <si>
    <t>82 м</t>
  </si>
  <si>
    <t xml:space="preserve">Борщ с капустой и картофелем </t>
  </si>
  <si>
    <t>101 м</t>
  </si>
  <si>
    <t>Суп картофельный с крупой гречневой</t>
  </si>
  <si>
    <t>Картофельное пюре</t>
  </si>
  <si>
    <t>Щи со свежей капусты с картофелем</t>
  </si>
  <si>
    <t xml:space="preserve">54-9 </t>
  </si>
  <si>
    <t xml:space="preserve">Суп картофельный с фасолью </t>
  </si>
  <si>
    <t>54-33 – хн</t>
  </si>
  <si>
    <t>Ватрушка с повидлом</t>
  </si>
  <si>
    <t>Меню № 3  с 12 по 14 сентября 2022 г.</t>
  </si>
  <si>
    <t>Меню № 3  с 15 по 17 сентября 2022 г.</t>
  </si>
  <si>
    <t>113 м</t>
  </si>
  <si>
    <t xml:space="preserve">Суп лапша домашняя </t>
  </si>
  <si>
    <t xml:space="preserve">Суп картофельный с крупой гречневой </t>
  </si>
  <si>
    <t>102 м</t>
  </si>
  <si>
    <t xml:space="preserve">Суп картофельный с бобовыми (горох)  </t>
  </si>
  <si>
    <t>426 п</t>
  </si>
  <si>
    <t>Булочка с повидлом обсыпная</t>
  </si>
  <si>
    <t xml:space="preserve">Cуп картофельный с крупой рисовой </t>
  </si>
  <si>
    <t>99 м</t>
  </si>
  <si>
    <t>Суп из овощей</t>
  </si>
  <si>
    <t>Чай с лимоном</t>
  </si>
  <si>
    <t>Комплексное питание 12-18 лет. 95 руб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</si>
</sst>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1"/>
      <color theme="1"/>
      <name val="Calibri"/>
      <family val="2"/>
      <scheme val="minor"/>
    </font>
    <font>
      <b/>
      <i/>
      <sz val="20"/>
      <color theme="1"/>
      <name val="Times New Roman"/>
      <family val="1"/>
      <charset val="204"/>
    </font>
    <font>
      <b/>
      <sz val="20"/>
      <color theme="1"/>
      <name val="Calibri"/>
      <family val="2"/>
      <scheme val="minor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7">
    <xf numFmtId="0" fontId="0" fillId="0" borderId="0" xfId="0"/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2" fillId="0" borderId="0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2" fontId="1" fillId="0" borderId="0" xfId="0" applyNumberFormat="1" applyFont="1" applyBorder="1" applyAlignment="1">
      <alignment horizontal="center" vertic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5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vertical="center" wrapText="1"/>
    </xf>
    <xf numFmtId="0" fontId="0" fillId="0" borderId="4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2" fillId="0" borderId="0" xfId="0" applyNumberFormat="1" applyFont="1" applyBorder="1" applyAlignment="1">
      <alignment horizontal="center" vertical="center"/>
    </xf>
    <xf numFmtId="0" fontId="4" fillId="0" borderId="2" xfId="0" applyFont="1" applyBorder="1"/>
    <xf numFmtId="0" fontId="1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1" fillId="0" borderId="1" xfId="0" applyFont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0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2" fontId="2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/>
    <xf numFmtId="0" fontId="1" fillId="2" borderId="0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center"/>
    </xf>
    <xf numFmtId="2" fontId="2" fillId="2" borderId="0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/>
    <xf numFmtId="0" fontId="1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4" fillId="2" borderId="1" xfId="0" applyFont="1" applyFill="1" applyBorder="1"/>
    <xf numFmtId="0" fontId="4" fillId="2" borderId="3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/>
    <xf numFmtId="0" fontId="1" fillId="2" borderId="0" xfId="0" applyFont="1" applyFill="1" applyBorder="1" applyAlignment="1">
      <alignment horizontal="left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2" fontId="1" fillId="2" borderId="1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5" fillId="2" borderId="0" xfId="0" applyFont="1" applyFill="1"/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4" xfId="0" applyFill="1" applyBorder="1" applyAlignment="1"/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6" xfId="0" applyFont="1" applyBorder="1"/>
    <xf numFmtId="0" fontId="1" fillId="0" borderId="6" xfId="0" applyNumberFormat="1" applyFont="1" applyBorder="1" applyAlignment="1">
      <alignment horizontal="center"/>
    </xf>
    <xf numFmtId="2" fontId="1" fillId="2" borderId="5" xfId="0" applyNumberFormat="1" applyFont="1" applyFill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2" fontId="1" fillId="0" borderId="5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1" fillId="2" borderId="6" xfId="0" applyFont="1" applyFill="1" applyBorder="1"/>
    <xf numFmtId="0" fontId="1" fillId="2" borderId="6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2" fontId="2" fillId="2" borderId="2" xfId="0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/>
    <xf numFmtId="0" fontId="0" fillId="2" borderId="0" xfId="0" applyFill="1" applyAlignment="1"/>
    <xf numFmtId="0" fontId="0" fillId="2" borderId="0" xfId="0" applyFill="1" applyBorder="1" applyAlignment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0" xfId="0" applyFont="1" applyBorder="1" applyAlignment="1"/>
    <xf numFmtId="0" fontId="0" fillId="0" borderId="0" xfId="0" applyAlignment="1"/>
    <xf numFmtId="0" fontId="4" fillId="0" borderId="1" xfId="0" applyFont="1" applyBorder="1" applyAlignment="1">
      <alignment vertical="center" wrapText="1"/>
    </xf>
    <xf numFmtId="0" fontId="0" fillId="0" borderId="1" xfId="0" applyBorder="1" applyAlignment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4" xfId="0" applyFill="1" applyBorder="1" applyAlignment="1"/>
    <xf numFmtId="0" fontId="0" fillId="2" borderId="5" xfId="0" applyFill="1" applyBorder="1" applyAlignment="1"/>
    <xf numFmtId="0" fontId="1" fillId="0" borderId="0" xfId="0" applyFont="1" applyBorder="1" applyAlignment="1">
      <alignment vertical="center" wrapText="1"/>
    </xf>
    <xf numFmtId="0" fontId="0" fillId="0" borderId="0" xfId="0" applyFont="1" applyBorder="1" applyAlignment="1"/>
    <xf numFmtId="0" fontId="4" fillId="0" borderId="0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4" fillId="2" borderId="0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ill="1" applyBorder="1" applyAlignment="1"/>
    <xf numFmtId="0" fontId="1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/>
    <xf numFmtId="0" fontId="4" fillId="0" borderId="3" xfId="0" applyFont="1" applyBorder="1" applyAlignment="1">
      <alignment vertical="center" wrapText="1"/>
    </xf>
    <xf numFmtId="0" fontId="0" fillId="0" borderId="8" xfId="0" applyBorder="1" applyAlignment="1"/>
    <xf numFmtId="0" fontId="0" fillId="0" borderId="9" xfId="0" applyBorder="1" applyAlignment="1"/>
    <xf numFmtId="0" fontId="4" fillId="2" borderId="3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0</xdr:row>
      <xdr:rowOff>0</xdr:rowOff>
    </xdr:from>
    <xdr:to>
      <xdr:col>2</xdr:col>
      <xdr:colOff>304800</xdr:colOff>
      <xdr:row>0</xdr:row>
      <xdr:rowOff>1263943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1409699" cy="1263943"/>
        </a:xfrm>
        <a:prstGeom prst="rect">
          <a:avLst/>
        </a:prstGeom>
      </xdr:spPr>
    </xdr:pic>
    <xdr:clientData/>
  </xdr:twoCellAnchor>
  <xdr:twoCellAnchor editAs="oneCell">
    <xdr:from>
      <xdr:col>0</xdr:col>
      <xdr:colOff>133350</xdr:colOff>
      <xdr:row>39</xdr:row>
      <xdr:rowOff>38100</xdr:rowOff>
    </xdr:from>
    <xdr:to>
      <xdr:col>2</xdr:col>
      <xdr:colOff>497776</xdr:colOff>
      <xdr:row>39</xdr:row>
      <xdr:rowOff>1381125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0763250"/>
          <a:ext cx="1497901" cy="1343025"/>
        </a:xfrm>
        <a:prstGeom prst="rect">
          <a:avLst/>
        </a:prstGeom>
      </xdr:spPr>
    </xdr:pic>
    <xdr:clientData/>
  </xdr:twoCellAnchor>
  <xdr:twoCellAnchor editAs="oneCell">
    <xdr:from>
      <xdr:col>9</xdr:col>
      <xdr:colOff>28576</xdr:colOff>
      <xdr:row>0</xdr:row>
      <xdr:rowOff>0</xdr:rowOff>
    </xdr:from>
    <xdr:to>
      <xdr:col>11</xdr:col>
      <xdr:colOff>457200</xdr:colOff>
      <xdr:row>0</xdr:row>
      <xdr:rowOff>1263943</xdr:rowOff>
    </xdr:to>
    <xdr:pic>
      <xdr:nvPicPr>
        <xdr:cNvPr id="16" name="Рисунок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1409699" cy="1263943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39</xdr:row>
      <xdr:rowOff>66675</xdr:rowOff>
    </xdr:from>
    <xdr:to>
      <xdr:col>11</xdr:col>
      <xdr:colOff>612076</xdr:colOff>
      <xdr:row>39</xdr:row>
      <xdr:rowOff>1409700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0" y="10791825"/>
          <a:ext cx="1497901" cy="1343025"/>
        </a:xfrm>
        <a:prstGeom prst="rect">
          <a:avLst/>
        </a:prstGeom>
      </xdr:spPr>
    </xdr:pic>
    <xdr:clientData/>
  </xdr:twoCellAnchor>
  <xdr:twoCellAnchor editAs="oneCell">
    <xdr:from>
      <xdr:col>9</xdr:col>
      <xdr:colOff>28576</xdr:colOff>
      <xdr:row>0</xdr:row>
      <xdr:rowOff>0</xdr:rowOff>
    </xdr:from>
    <xdr:to>
      <xdr:col>11</xdr:col>
      <xdr:colOff>457200</xdr:colOff>
      <xdr:row>0</xdr:row>
      <xdr:rowOff>1263943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6" y="0"/>
          <a:ext cx="1409699" cy="12639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104774</xdr:rowOff>
    </xdr:from>
    <xdr:to>
      <xdr:col>2</xdr:col>
      <xdr:colOff>548582</xdr:colOff>
      <xdr:row>0</xdr:row>
      <xdr:rowOff>1590675</xdr:rowOff>
    </xdr:to>
    <xdr:pic>
      <xdr:nvPicPr>
        <xdr:cNvPr id="8" name="Рисунок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04774"/>
          <a:ext cx="1653482" cy="1485901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43</xdr:row>
      <xdr:rowOff>57149</xdr:rowOff>
    </xdr:from>
    <xdr:to>
      <xdr:col>2</xdr:col>
      <xdr:colOff>678120</xdr:colOff>
      <xdr:row>43</xdr:row>
      <xdr:rowOff>1628774</xdr:rowOff>
    </xdr:to>
    <xdr:pic>
      <xdr:nvPicPr>
        <xdr:cNvPr id="9" name="Рисунок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9677399"/>
          <a:ext cx="1716345" cy="1571625"/>
        </a:xfrm>
        <a:prstGeom prst="rect">
          <a:avLst/>
        </a:prstGeom>
      </xdr:spPr>
    </xdr:pic>
    <xdr:clientData/>
  </xdr:twoCellAnchor>
  <xdr:twoCellAnchor editAs="oneCell">
    <xdr:from>
      <xdr:col>9</xdr:col>
      <xdr:colOff>66676</xdr:colOff>
      <xdr:row>0</xdr:row>
      <xdr:rowOff>0</xdr:rowOff>
    </xdr:from>
    <xdr:to>
      <xdr:col>11</xdr:col>
      <xdr:colOff>514350</xdr:colOff>
      <xdr:row>0</xdr:row>
      <xdr:rowOff>1549098</xdr:rowOff>
    </xdr:to>
    <xdr:pic>
      <xdr:nvPicPr>
        <xdr:cNvPr id="10" name="Рисунок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6" y="0"/>
          <a:ext cx="1581149" cy="1549098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43</xdr:row>
      <xdr:rowOff>47624</xdr:rowOff>
    </xdr:from>
    <xdr:to>
      <xdr:col>11</xdr:col>
      <xdr:colOff>714375</xdr:colOff>
      <xdr:row>43</xdr:row>
      <xdr:rowOff>1641787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9400" y="9667874"/>
          <a:ext cx="1790700" cy="1594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182"/>
  <sheetViews>
    <sheetView tabSelected="1" workbookViewId="0">
      <selection activeCell="L4" sqref="L4"/>
    </sheetView>
  </sheetViews>
  <sheetFormatPr defaultRowHeight="15" x14ac:dyDescent="0.25"/>
  <cols>
    <col min="1" max="1" width="8.85546875" style="50" customWidth="1"/>
    <col min="2" max="2" width="8.140625" style="1" customWidth="1"/>
    <col min="3" max="3" width="37.140625" customWidth="1"/>
    <col min="4" max="4" width="6.7109375" style="1" customWidth="1"/>
    <col min="5" max="5" width="7.140625" style="1" customWidth="1"/>
    <col min="6" max="6" width="6.5703125" style="1" customWidth="1"/>
    <col min="7" max="7" width="8" style="1" customWidth="1"/>
    <col min="8" max="8" width="9.42578125" style="1" customWidth="1"/>
    <col min="9" max="9" width="7.85546875" style="1" customWidth="1"/>
    <col min="10" max="10" width="8.85546875" style="129" customWidth="1"/>
    <col min="11" max="11" width="5.85546875" style="130" customWidth="1"/>
    <col min="12" max="12" width="37" style="101" customWidth="1"/>
    <col min="13" max="13" width="6.7109375" style="130" customWidth="1"/>
    <col min="14" max="14" width="7.140625" style="130" customWidth="1"/>
    <col min="15" max="15" width="6.5703125" style="130" customWidth="1"/>
    <col min="16" max="16" width="8" style="130" customWidth="1"/>
    <col min="17" max="17" width="9.42578125" style="130" customWidth="1"/>
    <col min="18" max="18" width="7.85546875" style="130" customWidth="1"/>
    <col min="19" max="23" width="9.140625" style="77"/>
    <col min="24" max="32" width="9.140625" style="101"/>
    <col min="112" max="112" width="8.85546875" customWidth="1"/>
    <col min="113" max="113" width="5.85546875" style="3" customWidth="1"/>
    <col min="114" max="114" width="38.140625" customWidth="1"/>
    <col min="115" max="115" width="6.7109375" style="3" customWidth="1"/>
    <col min="116" max="116" width="7.140625" style="3" customWidth="1"/>
    <col min="117" max="117" width="6.5703125" style="3" customWidth="1"/>
    <col min="118" max="118" width="8" style="3" customWidth="1"/>
    <col min="119" max="119" width="9.42578125" style="3" customWidth="1"/>
    <col min="120" max="120" width="7.85546875" style="3" customWidth="1"/>
  </cols>
  <sheetData>
    <row r="1" spans="1:120" ht="139.5" customHeight="1" x14ac:dyDescent="0.25">
      <c r="A1" s="211"/>
      <c r="B1" s="205"/>
      <c r="C1" s="205"/>
      <c r="D1" s="210" t="s">
        <v>15</v>
      </c>
      <c r="E1" s="210"/>
      <c r="F1" s="210"/>
      <c r="G1" s="210"/>
      <c r="H1" s="210"/>
      <c r="I1" s="210"/>
      <c r="J1" s="195"/>
      <c r="K1" s="194"/>
      <c r="L1" s="194"/>
      <c r="M1" s="197" t="s">
        <v>15</v>
      </c>
      <c r="N1" s="197"/>
      <c r="O1" s="197"/>
      <c r="P1" s="197"/>
      <c r="Q1" s="197"/>
      <c r="R1" s="197"/>
      <c r="DH1" s="211"/>
      <c r="DI1" s="205"/>
      <c r="DJ1" s="205"/>
      <c r="DK1" s="210"/>
      <c r="DL1" s="210"/>
      <c r="DM1" s="210"/>
      <c r="DN1" s="210"/>
      <c r="DO1" s="210"/>
      <c r="DP1" s="210"/>
    </row>
    <row r="2" spans="1:120" ht="27" customHeight="1" x14ac:dyDescent="0.4">
      <c r="A2" s="213" t="s">
        <v>91</v>
      </c>
      <c r="B2" s="213"/>
      <c r="C2" s="213"/>
      <c r="D2" s="213"/>
      <c r="E2" s="213"/>
      <c r="F2" s="213"/>
      <c r="G2" s="213"/>
      <c r="H2" s="213"/>
      <c r="I2" s="213"/>
      <c r="J2" s="214" t="s">
        <v>110</v>
      </c>
      <c r="K2" s="215"/>
      <c r="L2" s="215"/>
      <c r="M2" s="215"/>
      <c r="N2" s="215"/>
      <c r="O2" s="215"/>
      <c r="P2" s="215"/>
      <c r="Q2" s="215"/>
      <c r="R2" s="215"/>
      <c r="S2"/>
      <c r="T2"/>
      <c r="U2"/>
      <c r="V2"/>
      <c r="W2"/>
      <c r="X2"/>
      <c r="Y2"/>
      <c r="Z2"/>
      <c r="AA2"/>
      <c r="AB2"/>
      <c r="AC2"/>
      <c r="AD2"/>
      <c r="AE2"/>
      <c r="AF2"/>
      <c r="DI2"/>
      <c r="DK2"/>
      <c r="DL2"/>
      <c r="DM2"/>
      <c r="DN2"/>
      <c r="DO2"/>
      <c r="DP2"/>
    </row>
    <row r="3" spans="1:120" s="4" customFormat="1" ht="15" customHeight="1" x14ac:dyDescent="0.25">
      <c r="A3" s="232" t="s">
        <v>123</v>
      </c>
      <c r="B3" s="233"/>
      <c r="C3" s="233"/>
      <c r="D3" s="234"/>
      <c r="E3" s="212" t="s">
        <v>5</v>
      </c>
      <c r="F3" s="212"/>
      <c r="G3" s="212"/>
      <c r="H3" s="208" t="s">
        <v>37</v>
      </c>
      <c r="I3" s="208" t="s">
        <v>36</v>
      </c>
      <c r="J3" s="226" t="s">
        <v>123</v>
      </c>
      <c r="K3" s="227"/>
      <c r="L3" s="227"/>
      <c r="M3" s="228"/>
      <c r="N3" s="198" t="s">
        <v>5</v>
      </c>
      <c r="O3" s="198"/>
      <c r="P3" s="198"/>
      <c r="Q3" s="199" t="s">
        <v>37</v>
      </c>
      <c r="R3" s="199" t="s">
        <v>36</v>
      </c>
      <c r="S3" s="81"/>
      <c r="T3" s="81"/>
      <c r="U3" s="81"/>
      <c r="V3" s="81"/>
      <c r="W3" s="81"/>
      <c r="X3" s="102"/>
      <c r="Y3" s="102"/>
      <c r="Z3" s="102"/>
      <c r="AA3" s="102"/>
      <c r="AB3" s="102"/>
      <c r="AC3" s="102"/>
      <c r="AD3" s="102"/>
      <c r="AE3" s="102"/>
      <c r="AF3" s="102"/>
      <c r="DH3" s="9"/>
      <c r="DI3" s="10"/>
      <c r="DJ3" s="11"/>
      <c r="DK3" s="208"/>
      <c r="DL3" s="212"/>
      <c r="DM3" s="212"/>
      <c r="DN3" s="212"/>
      <c r="DO3" s="208"/>
      <c r="DP3" s="208"/>
    </row>
    <row r="4" spans="1:120" s="4" customFormat="1" ht="60.75" customHeight="1" x14ac:dyDescent="0.25">
      <c r="A4" s="47" t="s">
        <v>0</v>
      </c>
      <c r="B4" s="12" t="s">
        <v>12</v>
      </c>
      <c r="C4" s="13" t="s">
        <v>1</v>
      </c>
      <c r="D4" s="45" t="s">
        <v>9</v>
      </c>
      <c r="E4" s="12" t="s">
        <v>3</v>
      </c>
      <c r="F4" s="12" t="s">
        <v>4</v>
      </c>
      <c r="G4" s="12" t="s">
        <v>2</v>
      </c>
      <c r="H4" s="209"/>
      <c r="I4" s="209"/>
      <c r="J4" s="103" t="s">
        <v>0</v>
      </c>
      <c r="K4" s="104" t="s">
        <v>12</v>
      </c>
      <c r="L4" s="105" t="s">
        <v>1</v>
      </c>
      <c r="M4" s="104" t="s">
        <v>9</v>
      </c>
      <c r="N4" s="104" t="s">
        <v>3</v>
      </c>
      <c r="O4" s="104" t="s">
        <v>4</v>
      </c>
      <c r="P4" s="104" t="s">
        <v>2</v>
      </c>
      <c r="Q4" s="200"/>
      <c r="R4" s="200"/>
      <c r="S4" s="81"/>
      <c r="T4" s="81"/>
      <c r="U4" s="81"/>
      <c r="V4" s="81"/>
      <c r="W4" s="81"/>
      <c r="X4" s="102"/>
      <c r="Y4" s="102"/>
      <c r="Z4" s="102"/>
      <c r="AA4" s="102"/>
      <c r="AB4" s="102"/>
      <c r="AC4" s="102"/>
      <c r="AD4" s="102"/>
      <c r="AE4" s="102"/>
      <c r="AF4" s="102"/>
      <c r="DH4" s="12"/>
      <c r="DI4" s="12"/>
      <c r="DJ4" s="13"/>
      <c r="DK4" s="209"/>
      <c r="DL4" s="12"/>
      <c r="DM4" s="12"/>
      <c r="DN4" s="12"/>
      <c r="DO4" s="209"/>
      <c r="DP4" s="209"/>
    </row>
    <row r="5" spans="1:120" s="4" customFormat="1" ht="16.5" customHeight="1" x14ac:dyDescent="0.25">
      <c r="A5" s="148"/>
      <c r="B5" s="144"/>
      <c r="C5" s="149" t="s">
        <v>52</v>
      </c>
      <c r="D5" s="144"/>
      <c r="E5" s="144"/>
      <c r="F5" s="144"/>
      <c r="G5" s="144"/>
      <c r="H5" s="150"/>
      <c r="I5" s="150"/>
      <c r="J5" s="151"/>
      <c r="K5" s="145"/>
      <c r="L5" s="152" t="s">
        <v>22</v>
      </c>
      <c r="M5" s="145"/>
      <c r="N5" s="145"/>
      <c r="O5" s="145"/>
      <c r="P5" s="145"/>
      <c r="Q5" s="153"/>
      <c r="R5" s="153"/>
      <c r="S5" s="81"/>
      <c r="T5" s="81"/>
      <c r="U5" s="81"/>
      <c r="V5" s="81"/>
      <c r="W5" s="81"/>
      <c r="X5" s="102"/>
      <c r="Y5" s="102"/>
      <c r="Z5" s="102"/>
      <c r="AA5" s="102"/>
      <c r="AB5" s="102"/>
      <c r="AC5" s="102"/>
      <c r="AD5" s="102"/>
      <c r="AE5" s="102"/>
      <c r="AF5" s="102"/>
      <c r="DH5" s="52"/>
      <c r="DI5" s="52"/>
      <c r="DJ5" s="13"/>
      <c r="DK5" s="53"/>
      <c r="DL5" s="52"/>
      <c r="DM5" s="52"/>
      <c r="DN5" s="52"/>
      <c r="DO5" s="53"/>
      <c r="DP5" s="53"/>
    </row>
    <row r="6" spans="1:120" s="4" customFormat="1" ht="15.95" customHeight="1" x14ac:dyDescent="0.25">
      <c r="A6" s="141" t="s">
        <v>6</v>
      </c>
      <c r="B6" s="154" t="s">
        <v>93</v>
      </c>
      <c r="C6" s="155" t="s">
        <v>94</v>
      </c>
      <c r="D6" s="154">
        <v>200</v>
      </c>
      <c r="E6" s="154">
        <v>3.01</v>
      </c>
      <c r="F6" s="154">
        <v>0.85</v>
      </c>
      <c r="G6" s="154">
        <v>18.89</v>
      </c>
      <c r="H6" s="154">
        <v>119.01</v>
      </c>
      <c r="I6" s="22">
        <v>13</v>
      </c>
      <c r="J6" s="139" t="s">
        <v>19</v>
      </c>
      <c r="K6" s="154" t="s">
        <v>112</v>
      </c>
      <c r="L6" s="155" t="s">
        <v>113</v>
      </c>
      <c r="M6" s="154">
        <v>200</v>
      </c>
      <c r="N6" s="154">
        <v>7.06</v>
      </c>
      <c r="O6" s="154">
        <v>10.792</v>
      </c>
      <c r="P6" s="154">
        <v>36.119999999999997</v>
      </c>
      <c r="Q6" s="154">
        <v>298.25</v>
      </c>
      <c r="R6" s="110">
        <v>12.5</v>
      </c>
      <c r="S6" s="81"/>
      <c r="T6" s="81"/>
      <c r="U6" s="81"/>
      <c r="V6" s="81"/>
      <c r="W6" s="81"/>
      <c r="X6" s="102"/>
      <c r="Y6" s="102"/>
      <c r="Z6" s="102"/>
      <c r="AA6" s="102"/>
      <c r="AB6" s="102"/>
      <c r="AC6" s="102"/>
      <c r="AD6" s="102"/>
      <c r="AE6" s="102"/>
      <c r="AF6" s="102"/>
      <c r="DH6" s="14"/>
      <c r="DI6" s="12"/>
      <c r="DJ6" s="9"/>
      <c r="DK6" s="10"/>
      <c r="DL6" s="15"/>
      <c r="DM6" s="15"/>
      <c r="DN6" s="15"/>
      <c r="DO6" s="15"/>
      <c r="DP6" s="15"/>
    </row>
    <row r="7" spans="1:120" s="4" customFormat="1" ht="15.95" customHeight="1" x14ac:dyDescent="0.25">
      <c r="A7" s="141" t="s">
        <v>7</v>
      </c>
      <c r="B7" s="154" t="s">
        <v>48</v>
      </c>
      <c r="C7" s="155" t="s">
        <v>53</v>
      </c>
      <c r="D7" s="154">
        <v>90</v>
      </c>
      <c r="E7" s="154">
        <v>8.74</v>
      </c>
      <c r="F7" s="154">
        <v>13.41</v>
      </c>
      <c r="G7" s="154">
        <v>12.65</v>
      </c>
      <c r="H7" s="154">
        <v>188.52</v>
      </c>
      <c r="I7" s="15">
        <v>52</v>
      </c>
      <c r="J7" s="139" t="s">
        <v>30</v>
      </c>
      <c r="K7" s="154" t="s">
        <v>48</v>
      </c>
      <c r="L7" s="155" t="s">
        <v>53</v>
      </c>
      <c r="M7" s="154">
        <v>90</v>
      </c>
      <c r="N7" s="154">
        <v>5.78</v>
      </c>
      <c r="O7" s="154">
        <v>5.09</v>
      </c>
      <c r="P7" s="154">
        <v>4.12</v>
      </c>
      <c r="Q7" s="154">
        <v>228.8</v>
      </c>
      <c r="R7" s="110">
        <v>52</v>
      </c>
      <c r="S7" s="81"/>
      <c r="T7" s="81"/>
      <c r="U7" s="81"/>
      <c r="V7" s="81"/>
      <c r="W7" s="81"/>
      <c r="X7" s="102"/>
      <c r="Y7" s="102"/>
      <c r="Z7" s="102"/>
      <c r="AA7" s="102"/>
      <c r="AB7" s="102"/>
      <c r="AC7" s="102"/>
      <c r="AD7" s="102"/>
      <c r="AE7" s="102"/>
      <c r="AF7" s="102"/>
      <c r="DH7" s="14"/>
      <c r="DI7" s="12"/>
      <c r="DJ7" s="9"/>
      <c r="DK7" s="10"/>
      <c r="DL7" s="15"/>
      <c r="DM7" s="15"/>
      <c r="DN7" s="15"/>
      <c r="DO7" s="16"/>
      <c r="DP7" s="15"/>
    </row>
    <row r="8" spans="1:120" s="4" customFormat="1" ht="15.95" customHeight="1" x14ac:dyDescent="0.25">
      <c r="A8" s="141" t="s">
        <v>11</v>
      </c>
      <c r="B8" s="154" t="s">
        <v>45</v>
      </c>
      <c r="C8" s="155" t="s">
        <v>21</v>
      </c>
      <c r="D8" s="154">
        <v>30</v>
      </c>
      <c r="E8" s="154">
        <v>0.05</v>
      </c>
      <c r="F8" s="154">
        <v>0.72</v>
      </c>
      <c r="G8" s="154">
        <v>2.78</v>
      </c>
      <c r="H8" s="154">
        <v>19.41</v>
      </c>
      <c r="I8" s="15">
        <v>2</v>
      </c>
      <c r="J8" s="139" t="s">
        <v>11</v>
      </c>
      <c r="K8" s="154" t="s">
        <v>45</v>
      </c>
      <c r="L8" s="156" t="s">
        <v>71</v>
      </c>
      <c r="M8" s="157">
        <v>30</v>
      </c>
      <c r="N8" s="154">
        <v>0.05</v>
      </c>
      <c r="O8" s="154">
        <v>0.72</v>
      </c>
      <c r="P8" s="154">
        <v>2.78</v>
      </c>
      <c r="Q8" s="154">
        <v>19.41</v>
      </c>
      <c r="R8" s="110">
        <v>2</v>
      </c>
      <c r="S8" s="81"/>
      <c r="T8" s="81"/>
      <c r="U8" s="81"/>
      <c r="V8" s="81"/>
      <c r="W8" s="81"/>
      <c r="X8" s="102"/>
      <c r="Y8" s="102"/>
      <c r="Z8" s="102"/>
      <c r="AA8" s="102"/>
      <c r="AB8" s="102"/>
      <c r="AC8" s="102"/>
      <c r="AD8" s="102"/>
      <c r="AE8" s="102"/>
      <c r="AF8" s="102"/>
      <c r="DH8" s="14"/>
      <c r="DI8" s="12"/>
      <c r="DJ8" s="9"/>
      <c r="DK8" s="10"/>
      <c r="DL8" s="15"/>
      <c r="DM8" s="15"/>
      <c r="DN8" s="15"/>
      <c r="DO8" s="15"/>
      <c r="DP8" s="15"/>
    </row>
    <row r="9" spans="1:120" s="4" customFormat="1" ht="15.95" customHeight="1" x14ac:dyDescent="0.25">
      <c r="A9" s="46"/>
      <c r="B9" s="154" t="s">
        <v>42</v>
      </c>
      <c r="C9" s="155" t="s">
        <v>20</v>
      </c>
      <c r="D9" s="154">
        <v>100</v>
      </c>
      <c r="E9" s="158">
        <v>6.05</v>
      </c>
      <c r="F9" s="154">
        <v>1.01</v>
      </c>
      <c r="G9" s="154">
        <v>2.36</v>
      </c>
      <c r="H9" s="154">
        <v>140.65</v>
      </c>
      <c r="I9" s="15">
        <v>12.3</v>
      </c>
      <c r="J9" s="112"/>
      <c r="K9" s="154" t="s">
        <v>85</v>
      </c>
      <c r="L9" s="155" t="s">
        <v>72</v>
      </c>
      <c r="M9" s="154">
        <v>100</v>
      </c>
      <c r="N9" s="154">
        <v>6.98</v>
      </c>
      <c r="O9" s="154">
        <v>3</v>
      </c>
      <c r="P9" s="154">
        <v>9.23</v>
      </c>
      <c r="Q9" s="154">
        <v>138.44999999999999</v>
      </c>
      <c r="R9" s="110">
        <v>8.5</v>
      </c>
      <c r="S9" s="81"/>
      <c r="T9" s="81"/>
      <c r="U9" s="81"/>
      <c r="V9" s="81"/>
      <c r="W9" s="81"/>
      <c r="X9" s="102"/>
      <c r="Y9" s="102"/>
      <c r="Z9" s="102"/>
      <c r="AA9" s="102"/>
      <c r="AB9" s="102"/>
      <c r="AC9" s="102"/>
      <c r="AD9" s="102"/>
      <c r="AE9" s="102"/>
      <c r="AF9" s="102"/>
      <c r="DH9" s="9"/>
      <c r="DI9" s="10"/>
      <c r="DJ9" s="9"/>
      <c r="DK9" s="10"/>
      <c r="DL9" s="15"/>
      <c r="DM9" s="15"/>
      <c r="DN9" s="15"/>
      <c r="DO9" s="15"/>
      <c r="DP9" s="15"/>
    </row>
    <row r="10" spans="1:120" s="4" customFormat="1" ht="15.95" customHeight="1" x14ac:dyDescent="0.25">
      <c r="A10" s="141"/>
      <c r="B10" s="154" t="s">
        <v>79</v>
      </c>
      <c r="C10" s="155" t="s">
        <v>54</v>
      </c>
      <c r="D10" s="154">
        <v>20</v>
      </c>
      <c r="E10" s="154">
        <v>0.48</v>
      </c>
      <c r="F10" s="154">
        <v>0.06</v>
      </c>
      <c r="G10" s="154">
        <v>1.5</v>
      </c>
      <c r="H10" s="154">
        <v>8.4</v>
      </c>
      <c r="I10" s="15">
        <v>4.4000000000000004</v>
      </c>
      <c r="J10" s="139"/>
      <c r="K10" s="154" t="s">
        <v>79</v>
      </c>
      <c r="L10" s="155" t="s">
        <v>56</v>
      </c>
      <c r="M10" s="154">
        <v>20</v>
      </c>
      <c r="N10" s="154">
        <v>0.66</v>
      </c>
      <c r="O10" s="154">
        <v>0.12</v>
      </c>
      <c r="P10" s="154">
        <v>2.2799999999999998</v>
      </c>
      <c r="Q10" s="154">
        <v>14.4</v>
      </c>
      <c r="R10" s="110">
        <v>4.4000000000000004</v>
      </c>
      <c r="S10" s="81"/>
      <c r="T10" s="81"/>
      <c r="U10" s="81"/>
      <c r="V10" s="81"/>
      <c r="W10" s="81"/>
      <c r="X10" s="102"/>
      <c r="Y10" s="102"/>
      <c r="Z10" s="102"/>
      <c r="AA10" s="102"/>
      <c r="AB10" s="102"/>
      <c r="AC10" s="102"/>
      <c r="AD10" s="102"/>
      <c r="AE10" s="102"/>
      <c r="AF10" s="102"/>
      <c r="DH10" s="17"/>
      <c r="DI10" s="18"/>
      <c r="DJ10" s="19"/>
      <c r="DK10" s="18"/>
      <c r="DL10" s="20"/>
      <c r="DM10" s="20"/>
      <c r="DN10" s="20"/>
      <c r="DO10" s="20"/>
      <c r="DP10" s="20"/>
    </row>
    <row r="11" spans="1:120" s="4" customFormat="1" ht="33" customHeight="1" x14ac:dyDescent="0.25">
      <c r="A11" s="141"/>
      <c r="B11" s="154">
        <v>342</v>
      </c>
      <c r="C11" s="155" t="s">
        <v>50</v>
      </c>
      <c r="D11" s="154">
        <v>200</v>
      </c>
      <c r="E11" s="154">
        <v>0.48</v>
      </c>
      <c r="F11" s="154">
        <v>0.06</v>
      </c>
      <c r="G11" s="154">
        <v>1.5</v>
      </c>
      <c r="H11" s="154">
        <v>8.4</v>
      </c>
      <c r="I11" s="15">
        <v>7.6</v>
      </c>
      <c r="J11" s="139"/>
      <c r="K11" s="154" t="s">
        <v>86</v>
      </c>
      <c r="L11" s="155" t="s">
        <v>73</v>
      </c>
      <c r="M11" s="154">
        <v>200</v>
      </c>
      <c r="N11" s="154">
        <v>0.67</v>
      </c>
      <c r="O11" s="154">
        <v>0.27800000000000002</v>
      </c>
      <c r="P11" s="154">
        <v>20.76</v>
      </c>
      <c r="Q11" s="154">
        <v>88.2</v>
      </c>
      <c r="R11" s="122">
        <v>10</v>
      </c>
      <c r="S11" s="81"/>
      <c r="T11" s="81"/>
      <c r="U11" s="81"/>
      <c r="V11" s="81"/>
      <c r="W11" s="81"/>
      <c r="X11" s="102"/>
      <c r="Y11" s="102"/>
      <c r="Z11" s="102"/>
      <c r="AA11" s="102"/>
      <c r="AB11" s="102"/>
      <c r="AC11" s="102"/>
      <c r="AD11" s="102"/>
      <c r="AE11" s="102"/>
      <c r="AF11" s="102"/>
      <c r="DH11" s="14"/>
      <c r="DI11" s="13"/>
      <c r="DJ11" s="21"/>
      <c r="DK11" s="12"/>
      <c r="DL11" s="22"/>
      <c r="DM11" s="22"/>
      <c r="DN11" s="22"/>
      <c r="DO11" s="22"/>
      <c r="DP11" s="22"/>
    </row>
    <row r="12" spans="1:120" s="4" customFormat="1" ht="15.75" customHeight="1" x14ac:dyDescent="0.25">
      <c r="A12" s="141"/>
      <c r="B12" s="159"/>
      <c r="C12" s="155" t="s">
        <v>95</v>
      </c>
      <c r="D12" s="154">
        <v>50</v>
      </c>
      <c r="E12" s="154">
        <v>3.8</v>
      </c>
      <c r="F12" s="154">
        <v>5</v>
      </c>
      <c r="G12" s="154">
        <v>24.6</v>
      </c>
      <c r="H12" s="154">
        <v>117.5</v>
      </c>
      <c r="I12" s="15">
        <v>4</v>
      </c>
      <c r="J12" s="139"/>
      <c r="K12" s="154"/>
      <c r="L12" s="155" t="s">
        <v>41</v>
      </c>
      <c r="M12" s="154">
        <v>50</v>
      </c>
      <c r="N12" s="154">
        <v>3.8</v>
      </c>
      <c r="O12" s="154">
        <v>5</v>
      </c>
      <c r="P12" s="154">
        <v>24.6</v>
      </c>
      <c r="Q12" s="154">
        <v>117.5</v>
      </c>
      <c r="R12" s="110">
        <v>4</v>
      </c>
      <c r="S12" s="99"/>
      <c r="T12" s="81"/>
      <c r="U12" s="86"/>
      <c r="V12" s="86"/>
      <c r="W12" s="86"/>
      <c r="X12" s="86"/>
      <c r="Y12" s="86"/>
      <c r="Z12" s="87"/>
      <c r="AA12" s="81"/>
      <c r="AB12" s="102"/>
      <c r="AC12" s="102"/>
      <c r="AD12" s="102"/>
      <c r="AE12" s="102"/>
      <c r="AF12" s="102"/>
      <c r="DH12" s="14"/>
      <c r="DI12" s="13"/>
      <c r="DJ12" s="21"/>
      <c r="DK12" s="94"/>
      <c r="DL12" s="22"/>
      <c r="DM12" s="22"/>
      <c r="DN12" s="22"/>
      <c r="DO12" s="22"/>
      <c r="DP12" s="22"/>
    </row>
    <row r="13" spans="1:120" s="4" customFormat="1" ht="15.95" customHeight="1" x14ac:dyDescent="0.25">
      <c r="A13" s="46"/>
      <c r="B13" s="158">
        <v>579</v>
      </c>
      <c r="C13" s="155" t="s">
        <v>96</v>
      </c>
      <c r="D13" s="154">
        <v>60</v>
      </c>
      <c r="E13" s="154">
        <v>4.0999999999999996</v>
      </c>
      <c r="F13" s="154">
        <v>7.3</v>
      </c>
      <c r="G13" s="154">
        <v>39.299999999999997</v>
      </c>
      <c r="H13" s="154">
        <v>239</v>
      </c>
      <c r="I13" s="15">
        <v>11.2</v>
      </c>
      <c r="J13" s="112"/>
      <c r="K13" s="146"/>
      <c r="L13" s="111"/>
      <c r="M13" s="109"/>
      <c r="N13" s="109"/>
      <c r="O13" s="109"/>
      <c r="P13" s="109"/>
      <c r="Q13" s="109"/>
      <c r="R13" s="110"/>
      <c r="S13" s="81"/>
      <c r="T13" s="81"/>
      <c r="U13" s="81"/>
      <c r="V13" s="81"/>
      <c r="W13" s="81"/>
      <c r="X13" s="81"/>
      <c r="Y13" s="81"/>
      <c r="Z13" s="81"/>
      <c r="AA13" s="81"/>
      <c r="AB13" s="102"/>
      <c r="AC13" s="102"/>
      <c r="AD13" s="102"/>
      <c r="AE13" s="102"/>
      <c r="AF13" s="102"/>
      <c r="DH13" s="9"/>
      <c r="DI13" s="10"/>
      <c r="DJ13" s="9"/>
      <c r="DK13" s="10"/>
      <c r="DL13" s="15"/>
      <c r="DM13" s="15"/>
      <c r="DN13" s="15"/>
      <c r="DO13" s="15"/>
      <c r="DP13" s="15"/>
    </row>
    <row r="14" spans="1:120" s="4" customFormat="1" ht="15.95" customHeight="1" x14ac:dyDescent="0.25">
      <c r="A14" s="206" t="s">
        <v>10</v>
      </c>
      <c r="B14" s="207"/>
      <c r="C14" s="207"/>
      <c r="D14" s="41">
        <f t="shared" ref="D14:I14" si="0">SUM(D6:D13)</f>
        <v>750</v>
      </c>
      <c r="E14" s="41">
        <f t="shared" si="0"/>
        <v>26.71</v>
      </c>
      <c r="F14" s="41">
        <f t="shared" si="0"/>
        <v>28.41</v>
      </c>
      <c r="G14" s="41">
        <f t="shared" si="0"/>
        <v>103.58</v>
      </c>
      <c r="H14" s="41">
        <f t="shared" si="0"/>
        <v>840.89</v>
      </c>
      <c r="I14" s="20">
        <f t="shared" si="0"/>
        <v>106.5</v>
      </c>
      <c r="J14" s="236" t="s">
        <v>10</v>
      </c>
      <c r="K14" s="237"/>
      <c r="L14" s="237"/>
      <c r="M14" s="114">
        <f t="shared" ref="M14:R14" si="1">SUM(M6:M13)</f>
        <v>690</v>
      </c>
      <c r="N14" s="114">
        <f t="shared" si="1"/>
        <v>25.000000000000004</v>
      </c>
      <c r="O14" s="114">
        <f t="shared" si="1"/>
        <v>25</v>
      </c>
      <c r="P14" s="114">
        <f t="shared" si="1"/>
        <v>99.890000000000015</v>
      </c>
      <c r="Q14" s="114">
        <f t="shared" si="1"/>
        <v>905.00999999999988</v>
      </c>
      <c r="R14" s="115">
        <f t="shared" si="1"/>
        <v>93.4</v>
      </c>
      <c r="S14" s="81"/>
      <c r="T14" s="81"/>
      <c r="U14" s="81"/>
      <c r="V14" s="81"/>
      <c r="W14" s="81"/>
      <c r="X14" s="81"/>
      <c r="Y14" s="81"/>
      <c r="Z14" s="81"/>
      <c r="AA14" s="81"/>
      <c r="AB14" s="102"/>
      <c r="AC14" s="102"/>
      <c r="AD14" s="102"/>
      <c r="AE14" s="102"/>
      <c r="AF14" s="102"/>
      <c r="DH14" s="9"/>
      <c r="DI14" s="10"/>
      <c r="DJ14" s="9"/>
      <c r="DK14" s="10"/>
      <c r="DL14" s="15"/>
      <c r="DM14" s="15"/>
      <c r="DN14" s="15"/>
      <c r="DO14" s="15"/>
      <c r="DP14" s="15"/>
    </row>
    <row r="15" spans="1:120" s="4" customFormat="1" ht="15.95" customHeight="1" x14ac:dyDescent="0.25">
      <c r="A15" s="141"/>
      <c r="B15" s="142"/>
      <c r="C15" s="60" t="s">
        <v>23</v>
      </c>
      <c r="D15" s="41"/>
      <c r="E15" s="41"/>
      <c r="F15" s="41"/>
      <c r="G15" s="41"/>
      <c r="H15" s="41"/>
      <c r="I15" s="20"/>
      <c r="J15" s="139"/>
      <c r="K15" s="140"/>
      <c r="L15" s="117" t="s">
        <v>23</v>
      </c>
      <c r="M15" s="114"/>
      <c r="N15" s="114"/>
      <c r="O15" s="114"/>
      <c r="P15" s="114"/>
      <c r="Q15" s="114"/>
      <c r="R15" s="115"/>
      <c r="S15" s="81"/>
      <c r="T15" s="81"/>
      <c r="U15" s="81"/>
      <c r="V15" s="81"/>
      <c r="W15" s="81"/>
      <c r="X15" s="102"/>
      <c r="Y15" s="102"/>
      <c r="Z15" s="102"/>
      <c r="AA15" s="102"/>
      <c r="AB15" s="102"/>
      <c r="AC15" s="102"/>
      <c r="AD15" s="102"/>
      <c r="AE15" s="102"/>
      <c r="AF15" s="102"/>
      <c r="DH15" s="9"/>
      <c r="DI15" s="51"/>
      <c r="DJ15" s="9"/>
      <c r="DK15" s="51"/>
      <c r="DL15" s="15"/>
      <c r="DM15" s="15"/>
      <c r="DN15" s="15"/>
      <c r="DO15" s="15"/>
      <c r="DP15" s="15"/>
    </row>
    <row r="16" spans="1:120" s="4" customFormat="1" ht="15.95" customHeight="1" x14ac:dyDescent="0.25">
      <c r="A16" s="141" t="s">
        <v>6</v>
      </c>
      <c r="B16" s="154" t="s">
        <v>97</v>
      </c>
      <c r="C16" s="155" t="s">
        <v>98</v>
      </c>
      <c r="D16" s="154">
        <v>150</v>
      </c>
      <c r="E16" s="154">
        <v>12.2</v>
      </c>
      <c r="F16" s="154">
        <v>9.3000000000000007</v>
      </c>
      <c r="G16" s="154">
        <v>13.5</v>
      </c>
      <c r="H16" s="154">
        <v>137.15</v>
      </c>
      <c r="I16" s="15">
        <v>28.5</v>
      </c>
      <c r="J16" s="139" t="s">
        <v>19</v>
      </c>
      <c r="K16" s="154" t="s">
        <v>102</v>
      </c>
      <c r="L16" s="155" t="s">
        <v>114</v>
      </c>
      <c r="M16" s="154">
        <v>200</v>
      </c>
      <c r="N16" s="154">
        <v>7.1</v>
      </c>
      <c r="O16" s="154">
        <v>6.5</v>
      </c>
      <c r="P16" s="154">
        <v>7.7</v>
      </c>
      <c r="Q16" s="154">
        <v>156.25</v>
      </c>
      <c r="R16" s="116">
        <v>14.5</v>
      </c>
      <c r="S16" s="81"/>
      <c r="T16" s="81"/>
      <c r="U16" s="81"/>
      <c r="V16" s="81"/>
      <c r="W16" s="81"/>
      <c r="X16" s="102"/>
      <c r="Y16" s="102"/>
      <c r="Z16" s="102"/>
      <c r="AA16" s="102"/>
      <c r="AB16" s="102"/>
      <c r="AC16" s="102"/>
      <c r="AD16" s="102"/>
      <c r="AE16" s="102"/>
      <c r="AF16" s="102"/>
      <c r="DH16" s="9"/>
      <c r="DI16" s="10"/>
      <c r="DJ16" s="9"/>
      <c r="DK16" s="10"/>
      <c r="DL16" s="15"/>
      <c r="DM16" s="15"/>
      <c r="DN16" s="15"/>
      <c r="DO16" s="15"/>
      <c r="DP16" s="15"/>
    </row>
    <row r="17" spans="1:120" s="4" customFormat="1" ht="15.95" customHeight="1" x14ac:dyDescent="0.25">
      <c r="A17" s="46" t="s">
        <v>13</v>
      </c>
      <c r="B17" s="154" t="s">
        <v>99</v>
      </c>
      <c r="C17" s="155" t="s">
        <v>40</v>
      </c>
      <c r="D17" s="154">
        <v>240</v>
      </c>
      <c r="E17" s="154">
        <v>7.68</v>
      </c>
      <c r="F17" s="154">
        <v>10.49</v>
      </c>
      <c r="G17" s="154">
        <v>5.1100000000000003</v>
      </c>
      <c r="H17" s="154">
        <v>148.53</v>
      </c>
      <c r="I17" s="15">
        <v>52</v>
      </c>
      <c r="J17" s="112" t="s">
        <v>31</v>
      </c>
      <c r="K17" s="154" t="s">
        <v>87</v>
      </c>
      <c r="L17" s="155" t="s">
        <v>74</v>
      </c>
      <c r="M17" s="154">
        <v>240</v>
      </c>
      <c r="N17" s="154">
        <v>12.96</v>
      </c>
      <c r="O17" s="154">
        <v>13.35</v>
      </c>
      <c r="P17" s="154">
        <v>34.19</v>
      </c>
      <c r="Q17" s="154">
        <v>358.01</v>
      </c>
      <c r="R17" s="110">
        <v>69.2</v>
      </c>
      <c r="S17" s="81"/>
      <c r="T17" s="81"/>
      <c r="U17" s="81"/>
      <c r="V17" s="81"/>
      <c r="W17" s="81"/>
      <c r="X17" s="102"/>
      <c r="Y17" s="102"/>
      <c r="Z17" s="102"/>
      <c r="AA17" s="102"/>
      <c r="AB17" s="102"/>
      <c r="AC17" s="102"/>
      <c r="AD17" s="102"/>
      <c r="AE17" s="102"/>
      <c r="AF17" s="102"/>
      <c r="DH17" s="9"/>
      <c r="DI17" s="10"/>
      <c r="DJ17" s="9"/>
      <c r="DK17" s="10"/>
      <c r="DL17" s="15"/>
      <c r="DM17" s="15"/>
      <c r="DN17" s="15"/>
      <c r="DO17" s="15"/>
      <c r="DP17" s="15"/>
    </row>
    <row r="18" spans="1:120" s="4" customFormat="1" ht="15.95" customHeight="1" x14ac:dyDescent="0.25">
      <c r="A18" s="141" t="s">
        <v>11</v>
      </c>
      <c r="B18" s="154" t="s">
        <v>79</v>
      </c>
      <c r="C18" s="155" t="s">
        <v>56</v>
      </c>
      <c r="D18" s="154">
        <v>20</v>
      </c>
      <c r="E18" s="154">
        <v>0.66</v>
      </c>
      <c r="F18" s="154">
        <v>0.12</v>
      </c>
      <c r="G18" s="154">
        <v>2.2799999999999998</v>
      </c>
      <c r="H18" s="154">
        <v>14.4</v>
      </c>
      <c r="I18" s="15">
        <v>4.4000000000000004</v>
      </c>
      <c r="J18" s="139" t="s">
        <v>11</v>
      </c>
      <c r="K18" s="154" t="s">
        <v>79</v>
      </c>
      <c r="L18" s="155" t="s">
        <v>54</v>
      </c>
      <c r="M18" s="154">
        <v>20</v>
      </c>
      <c r="N18" s="154">
        <v>0.48</v>
      </c>
      <c r="O18" s="154">
        <v>0.06</v>
      </c>
      <c r="P18" s="154">
        <v>1.5</v>
      </c>
      <c r="Q18" s="154">
        <v>8.4</v>
      </c>
      <c r="R18" s="110">
        <v>4.4000000000000004</v>
      </c>
      <c r="S18" s="81"/>
      <c r="T18" s="81"/>
      <c r="U18" s="81"/>
      <c r="V18" s="81"/>
      <c r="W18" s="81"/>
      <c r="X18" s="102"/>
      <c r="Y18" s="102"/>
      <c r="Z18" s="102"/>
      <c r="AA18" s="102"/>
      <c r="AB18" s="102"/>
      <c r="AC18" s="102"/>
      <c r="AD18" s="102"/>
      <c r="AE18" s="102"/>
      <c r="AF18" s="102"/>
      <c r="DH18" s="9"/>
      <c r="DI18" s="44"/>
      <c r="DJ18" s="9"/>
      <c r="DK18" s="44"/>
      <c r="DL18" s="15"/>
      <c r="DM18" s="15"/>
      <c r="DN18" s="15"/>
      <c r="DO18" s="15"/>
      <c r="DP18" s="15"/>
    </row>
    <row r="19" spans="1:120" s="4" customFormat="1" ht="15.95" customHeight="1" x14ac:dyDescent="0.25">
      <c r="A19" s="141"/>
      <c r="B19" s="154" t="s">
        <v>80</v>
      </c>
      <c r="C19" s="155" t="s">
        <v>57</v>
      </c>
      <c r="D19" s="154">
        <v>200</v>
      </c>
      <c r="E19" s="154">
        <v>0.66</v>
      </c>
      <c r="F19" s="154">
        <v>0.09</v>
      </c>
      <c r="G19" s="154">
        <v>20.010000000000002</v>
      </c>
      <c r="H19" s="154">
        <v>172.63</v>
      </c>
      <c r="I19" s="15">
        <v>8.5</v>
      </c>
      <c r="J19" s="139"/>
      <c r="K19" s="154">
        <v>509</v>
      </c>
      <c r="L19" s="155" t="s">
        <v>55</v>
      </c>
      <c r="M19" s="154">
        <v>200</v>
      </c>
      <c r="N19" s="154">
        <v>0.66</v>
      </c>
      <c r="O19" s="154">
        <v>0.09</v>
      </c>
      <c r="P19" s="154">
        <v>32.01</v>
      </c>
      <c r="Q19" s="154">
        <v>115.63</v>
      </c>
      <c r="R19" s="110">
        <v>12</v>
      </c>
      <c r="S19" s="81"/>
      <c r="T19" s="81"/>
      <c r="U19" s="81"/>
      <c r="V19" s="81"/>
      <c r="W19" s="81"/>
      <c r="X19" s="102"/>
      <c r="Y19" s="102"/>
      <c r="Z19" s="102"/>
      <c r="AA19" s="102"/>
      <c r="AB19" s="102"/>
      <c r="AC19" s="102"/>
      <c r="AD19" s="102"/>
      <c r="AE19" s="102"/>
      <c r="AF19" s="102"/>
      <c r="DH19" s="9"/>
      <c r="DI19" s="51"/>
      <c r="DJ19" s="9"/>
      <c r="DK19" s="51"/>
      <c r="DL19" s="15"/>
      <c r="DM19" s="15"/>
      <c r="DN19" s="15"/>
      <c r="DO19" s="15"/>
      <c r="DP19" s="15"/>
    </row>
    <row r="20" spans="1:120" s="4" customFormat="1" ht="15.95" customHeight="1" x14ac:dyDescent="0.25">
      <c r="A20" s="141"/>
      <c r="B20" s="154"/>
      <c r="C20" s="155" t="s">
        <v>41</v>
      </c>
      <c r="D20" s="154">
        <v>50</v>
      </c>
      <c r="E20" s="154">
        <v>3.8</v>
      </c>
      <c r="F20" s="154">
        <v>5</v>
      </c>
      <c r="G20" s="154">
        <v>24.6</v>
      </c>
      <c r="H20" s="154">
        <v>117.5</v>
      </c>
      <c r="I20" s="15">
        <v>4</v>
      </c>
      <c r="J20" s="139"/>
      <c r="K20" s="154"/>
      <c r="L20" s="155" t="s">
        <v>41</v>
      </c>
      <c r="M20" s="154">
        <v>50</v>
      </c>
      <c r="N20" s="154">
        <v>3.8</v>
      </c>
      <c r="O20" s="154">
        <v>5</v>
      </c>
      <c r="P20" s="154">
        <v>24.6</v>
      </c>
      <c r="Q20" s="154">
        <v>117.5</v>
      </c>
      <c r="R20" s="110">
        <v>4</v>
      </c>
      <c r="S20" s="81"/>
      <c r="T20" s="81"/>
      <c r="U20" s="81"/>
      <c r="V20" s="81"/>
      <c r="W20" s="81"/>
      <c r="X20" s="102"/>
      <c r="Y20" s="102"/>
      <c r="Z20" s="102"/>
      <c r="AA20" s="102"/>
      <c r="AB20" s="102"/>
      <c r="AC20" s="102"/>
      <c r="AD20" s="102"/>
      <c r="AE20" s="102"/>
      <c r="AF20" s="102"/>
      <c r="DH20" s="9"/>
      <c r="DI20" s="56"/>
      <c r="DJ20" s="9"/>
      <c r="DK20" s="56"/>
      <c r="DL20" s="15"/>
      <c r="DM20" s="15"/>
      <c r="DN20" s="15"/>
      <c r="DO20" s="15"/>
      <c r="DP20" s="15"/>
    </row>
    <row r="21" spans="1:120" s="4" customFormat="1" ht="15.95" customHeight="1" x14ac:dyDescent="0.25">
      <c r="A21" s="141"/>
      <c r="B21" s="143"/>
      <c r="C21" s="9"/>
      <c r="D21" s="42"/>
      <c r="E21" s="42"/>
      <c r="F21" s="42"/>
      <c r="G21" s="42"/>
      <c r="H21" s="42"/>
      <c r="I21" s="15"/>
      <c r="J21" s="139"/>
      <c r="K21" s="146"/>
      <c r="L21" s="111"/>
      <c r="M21" s="109"/>
      <c r="N21" s="109"/>
      <c r="O21" s="109"/>
      <c r="P21" s="109"/>
      <c r="Q21" s="109"/>
      <c r="R21" s="110"/>
      <c r="S21" s="81"/>
      <c r="T21" s="81"/>
      <c r="U21" s="81"/>
      <c r="V21" s="81"/>
      <c r="W21" s="81"/>
      <c r="X21" s="102"/>
      <c r="Y21" s="102"/>
      <c r="Z21" s="102"/>
      <c r="AA21" s="102"/>
      <c r="AB21" s="102"/>
      <c r="AC21" s="102"/>
      <c r="AD21" s="102"/>
      <c r="AE21" s="102"/>
      <c r="AF21" s="102"/>
      <c r="DH21" s="9"/>
      <c r="DI21" s="56"/>
      <c r="DJ21" s="9"/>
      <c r="DK21" s="56"/>
      <c r="DL21" s="15"/>
      <c r="DM21" s="15"/>
      <c r="DN21" s="15"/>
      <c r="DO21" s="15"/>
      <c r="DP21" s="15"/>
    </row>
    <row r="22" spans="1:120" s="4" customFormat="1" ht="15.95" customHeight="1" x14ac:dyDescent="0.25">
      <c r="A22" s="141"/>
      <c r="B22" s="143"/>
      <c r="C22" s="9"/>
      <c r="D22" s="42"/>
      <c r="E22" s="42"/>
      <c r="F22" s="42"/>
      <c r="G22" s="42"/>
      <c r="H22" s="42"/>
      <c r="I22" s="15"/>
      <c r="J22" s="139"/>
      <c r="K22" s="146"/>
      <c r="L22" s="111"/>
      <c r="M22" s="109"/>
      <c r="N22" s="109"/>
      <c r="O22" s="109"/>
      <c r="P22" s="109"/>
      <c r="Q22" s="109"/>
      <c r="R22" s="110"/>
      <c r="S22" s="81"/>
      <c r="T22" s="81"/>
      <c r="U22" s="81"/>
      <c r="V22" s="81"/>
      <c r="W22" s="81"/>
      <c r="X22" s="102"/>
      <c r="Y22" s="102"/>
      <c r="Z22" s="102"/>
      <c r="AA22" s="102"/>
      <c r="AB22" s="102"/>
      <c r="AC22" s="102"/>
      <c r="AD22" s="102"/>
      <c r="AE22" s="102"/>
      <c r="AF22" s="102"/>
      <c r="DH22" s="9"/>
      <c r="DI22" s="96"/>
      <c r="DJ22" s="9"/>
      <c r="DK22" s="96"/>
      <c r="DL22" s="15"/>
      <c r="DM22" s="15"/>
      <c r="DN22" s="15"/>
      <c r="DO22" s="15"/>
      <c r="DP22" s="15"/>
    </row>
    <row r="23" spans="1:120" s="4" customFormat="1" ht="15.95" customHeight="1" x14ac:dyDescent="0.25">
      <c r="A23" s="141"/>
      <c r="B23" s="143"/>
      <c r="C23" s="9"/>
      <c r="D23" s="42"/>
      <c r="E23" s="42"/>
      <c r="F23" s="42"/>
      <c r="G23" s="42"/>
      <c r="H23" s="42"/>
      <c r="I23" s="15"/>
      <c r="J23" s="139"/>
      <c r="K23" s="146"/>
      <c r="L23" s="111"/>
      <c r="M23" s="109"/>
      <c r="N23" s="109"/>
      <c r="O23" s="109"/>
      <c r="P23" s="109"/>
      <c r="Q23" s="109"/>
      <c r="R23" s="110"/>
      <c r="S23" s="81"/>
      <c r="T23" s="81"/>
      <c r="U23" s="81"/>
      <c r="V23" s="81"/>
      <c r="W23" s="81"/>
      <c r="X23" s="102"/>
      <c r="Y23" s="102"/>
      <c r="Z23" s="102"/>
      <c r="AA23" s="102"/>
      <c r="AB23" s="102"/>
      <c r="AC23" s="102"/>
      <c r="AD23" s="102"/>
      <c r="AE23" s="102"/>
      <c r="AF23" s="102"/>
      <c r="DH23" s="9"/>
      <c r="DI23" s="51"/>
      <c r="DJ23" s="9"/>
      <c r="DK23" s="51"/>
      <c r="DL23" s="15"/>
      <c r="DM23" s="15"/>
      <c r="DN23" s="15"/>
      <c r="DO23" s="15"/>
      <c r="DP23" s="15"/>
    </row>
    <row r="24" spans="1:120" s="4" customFormat="1" ht="15.95" customHeight="1" x14ac:dyDescent="0.25">
      <c r="A24" s="206" t="s">
        <v>10</v>
      </c>
      <c r="B24" s="207"/>
      <c r="C24" s="207"/>
      <c r="D24" s="41">
        <f>SUM(D16:D23)</f>
        <v>660</v>
      </c>
      <c r="E24" s="41">
        <f t="shared" ref="E24:H24" si="2">SUM(E16:E23)</f>
        <v>25</v>
      </c>
      <c r="F24" s="41">
        <f t="shared" si="2"/>
        <v>25</v>
      </c>
      <c r="G24" s="41">
        <f t="shared" si="2"/>
        <v>65.5</v>
      </c>
      <c r="H24" s="41">
        <f t="shared" si="2"/>
        <v>590.21</v>
      </c>
      <c r="I24" s="20">
        <f>SUM(I16:I23)</f>
        <v>97.4</v>
      </c>
      <c r="J24" s="236" t="s">
        <v>10</v>
      </c>
      <c r="K24" s="237"/>
      <c r="L24" s="237"/>
      <c r="M24" s="114">
        <f>SUM(M16:M23)</f>
        <v>710</v>
      </c>
      <c r="N24" s="114">
        <f t="shared" ref="N24:R24" si="3">SUM(N16:N23)</f>
        <v>25.000000000000004</v>
      </c>
      <c r="O24" s="114">
        <f t="shared" si="3"/>
        <v>25</v>
      </c>
      <c r="P24" s="114">
        <f t="shared" si="3"/>
        <v>100</v>
      </c>
      <c r="Q24" s="114">
        <f t="shared" si="3"/>
        <v>755.79</v>
      </c>
      <c r="R24" s="115">
        <f t="shared" si="3"/>
        <v>104.10000000000001</v>
      </c>
      <c r="S24" s="81"/>
      <c r="T24" s="81"/>
      <c r="U24" s="81"/>
      <c r="V24" s="81"/>
      <c r="W24" s="81"/>
      <c r="X24" s="102"/>
      <c r="Y24" s="102"/>
      <c r="Z24" s="102"/>
      <c r="AA24" s="102"/>
      <c r="AB24" s="102"/>
      <c r="AC24" s="102"/>
      <c r="AD24" s="102"/>
      <c r="AE24" s="102"/>
      <c r="AF24" s="102"/>
      <c r="DH24" s="9"/>
      <c r="DI24" s="51"/>
      <c r="DJ24" s="9"/>
      <c r="DK24" s="51"/>
      <c r="DL24" s="15"/>
      <c r="DM24" s="15"/>
      <c r="DN24" s="15"/>
      <c r="DO24" s="15"/>
      <c r="DP24" s="15"/>
    </row>
    <row r="25" spans="1:120" s="4" customFormat="1" ht="15.95" customHeight="1" x14ac:dyDescent="0.25">
      <c r="A25" s="141"/>
      <c r="B25" s="143"/>
      <c r="C25" s="60" t="s">
        <v>24</v>
      </c>
      <c r="D25" s="42"/>
      <c r="E25" s="42"/>
      <c r="F25" s="42"/>
      <c r="G25" s="42"/>
      <c r="H25" s="42"/>
      <c r="I25" s="15"/>
      <c r="J25" s="139"/>
      <c r="K25" s="146"/>
      <c r="L25" s="117" t="s">
        <v>24</v>
      </c>
      <c r="M25" s="109"/>
      <c r="N25" s="109"/>
      <c r="O25" s="109"/>
      <c r="P25" s="109"/>
      <c r="Q25" s="109"/>
      <c r="R25" s="110"/>
      <c r="S25" s="81"/>
      <c r="T25" s="81"/>
      <c r="U25" s="81"/>
      <c r="V25" s="81"/>
      <c r="W25" s="81"/>
      <c r="X25" s="102"/>
      <c r="Y25" s="102"/>
      <c r="Z25" s="102"/>
      <c r="AA25" s="102"/>
      <c r="AB25" s="102"/>
      <c r="AC25" s="102"/>
      <c r="AD25" s="102"/>
      <c r="AE25" s="102"/>
      <c r="AF25" s="102"/>
      <c r="DH25" s="9"/>
      <c r="DI25" s="51"/>
      <c r="DJ25" s="9"/>
      <c r="DK25" s="51"/>
      <c r="DL25" s="15"/>
      <c r="DM25" s="15"/>
      <c r="DN25" s="15"/>
      <c r="DO25" s="15"/>
      <c r="DP25" s="15"/>
    </row>
    <row r="26" spans="1:120" s="4" customFormat="1" ht="15.95" customHeight="1" x14ac:dyDescent="0.25">
      <c r="A26" s="141" t="s">
        <v>6</v>
      </c>
      <c r="B26" s="154" t="s">
        <v>100</v>
      </c>
      <c r="C26" s="155" t="s">
        <v>101</v>
      </c>
      <c r="D26" s="154">
        <v>200</v>
      </c>
      <c r="E26" s="154">
        <v>7.1</v>
      </c>
      <c r="F26" s="154">
        <v>6.5</v>
      </c>
      <c r="G26" s="154">
        <v>7.79</v>
      </c>
      <c r="H26" s="154">
        <v>214.6</v>
      </c>
      <c r="I26" s="15">
        <v>20.399999999999999</v>
      </c>
      <c r="J26" s="139" t="s">
        <v>19</v>
      </c>
      <c r="K26" s="154" t="s">
        <v>115</v>
      </c>
      <c r="L26" s="160" t="s">
        <v>116</v>
      </c>
      <c r="M26" s="154">
        <v>200</v>
      </c>
      <c r="N26" s="154">
        <v>7.48</v>
      </c>
      <c r="O26" s="154">
        <v>7.38</v>
      </c>
      <c r="P26" s="154">
        <v>15.8</v>
      </c>
      <c r="Q26" s="154">
        <v>228.25</v>
      </c>
      <c r="R26" s="110">
        <v>14.5</v>
      </c>
      <c r="S26" s="81"/>
      <c r="T26" s="81"/>
      <c r="U26" s="81"/>
      <c r="V26" s="81"/>
      <c r="W26" s="81"/>
      <c r="X26" s="102"/>
      <c r="Y26" s="102"/>
      <c r="Z26" s="102"/>
      <c r="AA26" s="102"/>
      <c r="AB26" s="102"/>
      <c r="AC26" s="102"/>
      <c r="AD26" s="102"/>
      <c r="AE26" s="102"/>
      <c r="AF26" s="102"/>
      <c r="DH26" s="9"/>
      <c r="DI26" s="51"/>
      <c r="DJ26" s="9"/>
      <c r="DK26" s="51"/>
      <c r="DL26" s="15"/>
      <c r="DM26" s="15"/>
      <c r="DN26" s="15"/>
      <c r="DO26" s="15"/>
      <c r="DP26" s="15"/>
    </row>
    <row r="27" spans="1:120" s="4" customFormat="1" ht="15.95" customHeight="1" x14ac:dyDescent="0.25">
      <c r="A27" s="46" t="s">
        <v>14</v>
      </c>
      <c r="B27" s="154">
        <v>279</v>
      </c>
      <c r="C27" s="155" t="s">
        <v>59</v>
      </c>
      <c r="D27" s="154">
        <v>90</v>
      </c>
      <c r="E27" s="154">
        <v>6.79</v>
      </c>
      <c r="F27" s="154">
        <v>5.1100000000000003</v>
      </c>
      <c r="G27" s="154">
        <v>10.89</v>
      </c>
      <c r="H27" s="154">
        <v>127.2</v>
      </c>
      <c r="I27" s="16">
        <v>45.7</v>
      </c>
      <c r="J27" s="112" t="s">
        <v>32</v>
      </c>
      <c r="K27" s="154" t="s">
        <v>88</v>
      </c>
      <c r="L27" s="156" t="s">
        <v>75</v>
      </c>
      <c r="M27" s="157">
        <v>90</v>
      </c>
      <c r="N27" s="154">
        <v>2.48</v>
      </c>
      <c r="O27" s="154">
        <v>5.25</v>
      </c>
      <c r="P27" s="154">
        <v>7.7</v>
      </c>
      <c r="Q27" s="154">
        <v>221</v>
      </c>
      <c r="R27" s="110">
        <v>40.5</v>
      </c>
      <c r="S27" s="81"/>
      <c r="T27" s="81"/>
      <c r="U27" s="81"/>
      <c r="V27" s="81"/>
      <c r="W27" s="81"/>
      <c r="X27" s="102"/>
      <c r="Y27" s="102"/>
      <c r="Z27" s="102"/>
      <c r="AA27" s="102"/>
      <c r="AB27" s="102"/>
      <c r="AC27" s="102"/>
      <c r="AD27" s="102"/>
      <c r="AE27" s="102"/>
      <c r="AF27" s="102"/>
      <c r="DH27" s="9"/>
      <c r="DI27" s="51"/>
      <c r="DJ27" s="9"/>
      <c r="DK27" s="51"/>
      <c r="DL27" s="15"/>
      <c r="DM27" s="15"/>
      <c r="DN27" s="15"/>
      <c r="DO27" s="15"/>
      <c r="DP27" s="15"/>
    </row>
    <row r="28" spans="1:120" s="4" customFormat="1" ht="15.95" customHeight="1" x14ac:dyDescent="0.25">
      <c r="A28" s="141"/>
      <c r="B28" s="154" t="s">
        <v>45</v>
      </c>
      <c r="C28" s="155" t="s">
        <v>21</v>
      </c>
      <c r="D28" s="154">
        <v>30</v>
      </c>
      <c r="E28" s="154">
        <v>0.05</v>
      </c>
      <c r="F28" s="154">
        <v>0.72</v>
      </c>
      <c r="G28" s="154">
        <v>2.78</v>
      </c>
      <c r="H28" s="154">
        <v>19.41</v>
      </c>
      <c r="I28" s="15">
        <v>2</v>
      </c>
      <c r="J28" s="139"/>
      <c r="K28" s="154">
        <v>456</v>
      </c>
      <c r="L28" s="156" t="s">
        <v>71</v>
      </c>
      <c r="M28" s="157">
        <v>30</v>
      </c>
      <c r="N28" s="154">
        <v>0.05</v>
      </c>
      <c r="O28" s="154">
        <v>0.72</v>
      </c>
      <c r="P28" s="154">
        <v>2.78</v>
      </c>
      <c r="Q28" s="154">
        <v>19.41</v>
      </c>
      <c r="R28" s="110">
        <v>2</v>
      </c>
      <c r="S28" s="81"/>
      <c r="T28" s="81"/>
      <c r="U28" s="81"/>
      <c r="V28" s="81"/>
      <c r="W28" s="81"/>
      <c r="X28" s="102"/>
      <c r="Y28" s="102"/>
      <c r="Z28" s="102"/>
      <c r="AA28" s="102"/>
      <c r="AB28" s="102"/>
      <c r="AC28" s="102"/>
      <c r="AD28" s="102"/>
      <c r="AE28" s="102"/>
      <c r="AF28" s="102"/>
      <c r="DH28" s="9"/>
      <c r="DI28" s="51"/>
      <c r="DJ28" s="9"/>
      <c r="DK28" s="51"/>
      <c r="DL28" s="15"/>
      <c r="DM28" s="15"/>
      <c r="DN28" s="15"/>
      <c r="DO28" s="15"/>
      <c r="DP28" s="15"/>
    </row>
    <row r="29" spans="1:120" s="4" customFormat="1" ht="15.95" customHeight="1" x14ac:dyDescent="0.25">
      <c r="A29" s="46"/>
      <c r="B29" s="154" t="s">
        <v>44</v>
      </c>
      <c r="C29" s="155" t="s">
        <v>60</v>
      </c>
      <c r="D29" s="154">
        <v>100</v>
      </c>
      <c r="E29" s="154">
        <v>6.58</v>
      </c>
      <c r="F29" s="154">
        <v>7.51</v>
      </c>
      <c r="G29" s="154">
        <v>28.34</v>
      </c>
      <c r="H29" s="154">
        <v>168.45</v>
      </c>
      <c r="I29" s="15">
        <v>9.1999999999999993</v>
      </c>
      <c r="J29" s="112"/>
      <c r="K29" s="154">
        <v>309</v>
      </c>
      <c r="L29" s="155" t="s">
        <v>60</v>
      </c>
      <c r="M29" s="154">
        <v>100</v>
      </c>
      <c r="N29" s="154">
        <v>5.51</v>
      </c>
      <c r="O29" s="154">
        <v>4.51</v>
      </c>
      <c r="P29" s="154">
        <v>12.44</v>
      </c>
      <c r="Q29" s="154">
        <v>138.44999999999999</v>
      </c>
      <c r="R29" s="110">
        <v>9.1999999999999993</v>
      </c>
      <c r="S29" s="81"/>
      <c r="T29" s="81"/>
      <c r="U29" s="81"/>
      <c r="V29" s="81"/>
      <c r="W29" s="81"/>
      <c r="X29" s="102"/>
      <c r="Y29" s="102"/>
      <c r="Z29" s="102"/>
      <c r="AA29" s="102"/>
      <c r="AB29" s="102"/>
      <c r="AC29" s="102"/>
      <c r="AD29" s="102"/>
      <c r="AE29" s="102"/>
      <c r="AF29" s="102"/>
      <c r="DH29" s="9"/>
      <c r="DI29" s="44"/>
      <c r="DJ29" s="9"/>
      <c r="DK29" s="44"/>
      <c r="DL29" s="15"/>
      <c r="DM29" s="15"/>
      <c r="DN29" s="15"/>
      <c r="DO29" s="15"/>
      <c r="DP29" s="15"/>
    </row>
    <row r="30" spans="1:120" s="4" customFormat="1" ht="15.95" customHeight="1" x14ac:dyDescent="0.25">
      <c r="A30" s="141"/>
      <c r="B30" s="154" t="s">
        <v>79</v>
      </c>
      <c r="C30" s="155" t="s">
        <v>54</v>
      </c>
      <c r="D30" s="154">
        <v>20</v>
      </c>
      <c r="E30" s="154">
        <v>0.48</v>
      </c>
      <c r="F30" s="154">
        <v>0.06</v>
      </c>
      <c r="G30" s="154">
        <v>1.5</v>
      </c>
      <c r="H30" s="154">
        <v>8.4</v>
      </c>
      <c r="I30" s="15">
        <v>4.4000000000000004</v>
      </c>
      <c r="J30" s="139"/>
      <c r="K30" s="154" t="s">
        <v>79</v>
      </c>
      <c r="L30" s="155" t="s">
        <v>56</v>
      </c>
      <c r="M30" s="154">
        <v>20</v>
      </c>
      <c r="N30" s="154">
        <v>0.66</v>
      </c>
      <c r="O30" s="154">
        <v>0.12</v>
      </c>
      <c r="P30" s="154">
        <v>2.2799999999999998</v>
      </c>
      <c r="Q30" s="154">
        <v>14.4</v>
      </c>
      <c r="R30" s="110">
        <v>4.4000000000000004</v>
      </c>
      <c r="S30" s="81"/>
      <c r="T30" s="81"/>
      <c r="U30" s="81"/>
      <c r="V30" s="81"/>
      <c r="W30" s="81"/>
      <c r="X30" s="102"/>
      <c r="Y30" s="102"/>
      <c r="Z30" s="102"/>
      <c r="AA30" s="102"/>
      <c r="AB30" s="102"/>
      <c r="AC30" s="102"/>
      <c r="AD30" s="102"/>
      <c r="AE30" s="102"/>
      <c r="AF30" s="102"/>
      <c r="DH30" s="17"/>
      <c r="DI30" s="10"/>
      <c r="DJ30" s="9"/>
      <c r="DK30" s="18"/>
      <c r="DL30" s="20"/>
      <c r="DM30" s="20"/>
      <c r="DN30" s="20"/>
      <c r="DO30" s="20"/>
      <c r="DP30" s="20"/>
    </row>
    <row r="31" spans="1:120" s="4" customFormat="1" ht="15.95" customHeight="1" x14ac:dyDescent="0.25">
      <c r="A31" s="46"/>
      <c r="B31" s="154">
        <v>388</v>
      </c>
      <c r="C31" s="160" t="s">
        <v>61</v>
      </c>
      <c r="D31" s="154">
        <v>200</v>
      </c>
      <c r="E31" s="154">
        <v>0.2</v>
      </c>
      <c r="F31" s="154">
        <v>0.1</v>
      </c>
      <c r="G31" s="154">
        <v>24.1</v>
      </c>
      <c r="H31" s="154">
        <v>98</v>
      </c>
      <c r="I31" s="15">
        <v>10</v>
      </c>
      <c r="J31" s="112"/>
      <c r="K31" s="154" t="s">
        <v>108</v>
      </c>
      <c r="L31" s="155" t="s">
        <v>46</v>
      </c>
      <c r="M31" s="154">
        <v>200</v>
      </c>
      <c r="N31" s="154">
        <v>0.3</v>
      </c>
      <c r="O31" s="154">
        <v>0.1</v>
      </c>
      <c r="P31" s="154">
        <v>17.2</v>
      </c>
      <c r="Q31" s="154">
        <v>71</v>
      </c>
      <c r="R31" s="110">
        <v>11.6</v>
      </c>
      <c r="S31" s="81"/>
      <c r="T31" s="81"/>
      <c r="U31" s="81"/>
      <c r="V31" s="81"/>
      <c r="W31" s="81"/>
      <c r="X31" s="102"/>
      <c r="Y31" s="102"/>
      <c r="Z31" s="102"/>
      <c r="AA31" s="102"/>
      <c r="AB31" s="102"/>
      <c r="AC31" s="102"/>
      <c r="AD31" s="102"/>
      <c r="AE31" s="102"/>
      <c r="AF31" s="102"/>
      <c r="DH31" s="9"/>
      <c r="DI31" s="10"/>
      <c r="DJ31" s="9"/>
      <c r="DK31" s="10"/>
      <c r="DL31" s="15"/>
      <c r="DM31" s="15"/>
      <c r="DN31" s="15"/>
      <c r="DO31" s="15"/>
      <c r="DP31" s="15"/>
    </row>
    <row r="32" spans="1:120" s="4" customFormat="1" ht="15.95" customHeight="1" x14ac:dyDescent="0.25">
      <c r="A32" s="46"/>
      <c r="B32" s="154"/>
      <c r="C32" s="155" t="s">
        <v>41</v>
      </c>
      <c r="D32" s="154">
        <v>50</v>
      </c>
      <c r="E32" s="154">
        <v>3.8</v>
      </c>
      <c r="F32" s="154">
        <v>5</v>
      </c>
      <c r="G32" s="154">
        <v>24.6</v>
      </c>
      <c r="H32" s="154">
        <v>117.5</v>
      </c>
      <c r="I32" s="15">
        <v>4</v>
      </c>
      <c r="J32" s="112"/>
      <c r="K32" s="154"/>
      <c r="L32" s="155" t="s">
        <v>41</v>
      </c>
      <c r="M32" s="154">
        <v>50</v>
      </c>
      <c r="N32" s="154">
        <v>3.8</v>
      </c>
      <c r="O32" s="154">
        <v>5</v>
      </c>
      <c r="P32" s="154">
        <v>24.6</v>
      </c>
      <c r="Q32" s="154">
        <v>117.5</v>
      </c>
      <c r="R32" s="110">
        <v>4</v>
      </c>
      <c r="S32" s="81"/>
      <c r="T32" s="81"/>
      <c r="U32" s="81"/>
      <c r="V32" s="81"/>
      <c r="W32" s="81"/>
      <c r="X32" s="102"/>
      <c r="Y32" s="102"/>
      <c r="Z32" s="102"/>
      <c r="AA32" s="102"/>
      <c r="AB32" s="102"/>
      <c r="AC32" s="102"/>
      <c r="AD32" s="102"/>
      <c r="AE32" s="102"/>
      <c r="AF32" s="102"/>
      <c r="DH32" s="9"/>
      <c r="DI32" s="96"/>
      <c r="DJ32" s="9"/>
      <c r="DK32" s="96"/>
      <c r="DL32" s="15"/>
      <c r="DM32" s="15"/>
      <c r="DN32" s="15"/>
      <c r="DO32" s="15"/>
      <c r="DP32" s="15"/>
    </row>
    <row r="33" spans="1:120" s="4" customFormat="1" ht="15.95" customHeight="1" x14ac:dyDescent="0.25">
      <c r="A33" s="46"/>
      <c r="B33" s="143"/>
      <c r="C33" s="9"/>
      <c r="D33" s="42"/>
      <c r="E33" s="42"/>
      <c r="F33" s="42"/>
      <c r="G33" s="42"/>
      <c r="H33" s="42"/>
      <c r="I33" s="15"/>
      <c r="J33" s="112"/>
      <c r="K33" s="154" t="s">
        <v>117</v>
      </c>
      <c r="L33" s="155" t="s">
        <v>118</v>
      </c>
      <c r="M33" s="154">
        <v>50</v>
      </c>
      <c r="N33" s="154">
        <v>4.72</v>
      </c>
      <c r="O33" s="154">
        <v>1.92</v>
      </c>
      <c r="P33" s="154">
        <v>17.2</v>
      </c>
      <c r="Q33" s="154">
        <v>86.08</v>
      </c>
      <c r="R33" s="110">
        <v>6.2</v>
      </c>
      <c r="S33" s="81"/>
      <c r="T33" s="81"/>
      <c r="U33" s="81"/>
      <c r="V33" s="81"/>
      <c r="W33" s="81"/>
      <c r="X33" s="102"/>
      <c r="Y33" s="102"/>
      <c r="Z33" s="102"/>
      <c r="AA33" s="102"/>
      <c r="AB33" s="102"/>
      <c r="AC33" s="102"/>
      <c r="AD33" s="102"/>
      <c r="AE33" s="102"/>
      <c r="AF33" s="102"/>
      <c r="DH33" s="9"/>
      <c r="DI33" s="56"/>
      <c r="DJ33" s="9"/>
      <c r="DK33" s="56"/>
      <c r="DL33" s="15"/>
      <c r="DM33" s="15"/>
      <c r="DN33" s="15"/>
      <c r="DO33" s="15"/>
      <c r="DP33" s="15"/>
    </row>
    <row r="34" spans="1:120" s="4" customFormat="1" ht="15.95" customHeight="1" x14ac:dyDescent="0.25">
      <c r="A34" s="206" t="s">
        <v>10</v>
      </c>
      <c r="B34" s="207"/>
      <c r="C34" s="207"/>
      <c r="D34" s="41">
        <f>SUM(D25:D33)</f>
        <v>690</v>
      </c>
      <c r="E34" s="41">
        <f t="shared" ref="E34:H34" si="4">SUM(E25:E33)</f>
        <v>25.000000000000004</v>
      </c>
      <c r="F34" s="41">
        <f t="shared" si="4"/>
        <v>25</v>
      </c>
      <c r="G34" s="41">
        <f t="shared" si="4"/>
        <v>100</v>
      </c>
      <c r="H34" s="41">
        <f t="shared" si="4"/>
        <v>753.56000000000006</v>
      </c>
      <c r="I34" s="20">
        <f>SUM(I25:I33)</f>
        <v>95.7</v>
      </c>
      <c r="J34" s="236" t="s">
        <v>10</v>
      </c>
      <c r="K34" s="237"/>
      <c r="L34" s="237"/>
      <c r="M34" s="114">
        <f>SUM(M26:M33)</f>
        <v>740</v>
      </c>
      <c r="N34" s="114">
        <f t="shared" ref="N34:Q34" si="5">SUM(N26:N33)</f>
        <v>25</v>
      </c>
      <c r="O34" s="114">
        <f t="shared" si="5"/>
        <v>25</v>
      </c>
      <c r="P34" s="114">
        <f t="shared" si="5"/>
        <v>100.00000000000001</v>
      </c>
      <c r="Q34" s="114">
        <f t="shared" si="5"/>
        <v>896.09</v>
      </c>
      <c r="R34" s="115">
        <f>SUM(R26:R33)</f>
        <v>92.4</v>
      </c>
      <c r="S34" s="81"/>
      <c r="T34" s="81"/>
      <c r="U34" s="81"/>
      <c r="V34" s="81"/>
      <c r="W34" s="81"/>
      <c r="X34" s="102"/>
      <c r="Y34" s="102"/>
      <c r="Z34" s="102"/>
      <c r="AA34" s="102"/>
      <c r="AB34" s="102"/>
      <c r="AC34" s="102"/>
      <c r="AD34" s="102"/>
      <c r="AE34" s="102"/>
      <c r="AF34" s="102"/>
      <c r="DH34" s="9"/>
      <c r="DI34" s="10"/>
      <c r="DJ34" s="9"/>
      <c r="DK34" s="10"/>
      <c r="DL34" s="15"/>
      <c r="DM34" s="15"/>
      <c r="DN34" s="15"/>
      <c r="DO34" s="15"/>
      <c r="DP34" s="15"/>
    </row>
    <row r="35" spans="1:120" s="4" customFormat="1" ht="15.95" customHeight="1" x14ac:dyDescent="0.25">
      <c r="A35" s="49"/>
      <c r="B35" s="31"/>
      <c r="C35" s="68"/>
      <c r="D35" s="69"/>
      <c r="E35" s="69"/>
      <c r="F35" s="69"/>
      <c r="G35" s="69"/>
      <c r="H35" s="69"/>
      <c r="I35" s="39"/>
      <c r="J35" s="78"/>
      <c r="K35" s="99"/>
      <c r="L35" s="119"/>
      <c r="M35" s="86"/>
      <c r="N35" s="86"/>
      <c r="O35" s="86"/>
      <c r="P35" s="86"/>
      <c r="Q35" s="86"/>
      <c r="R35" s="87"/>
      <c r="S35" s="81"/>
      <c r="T35" s="81"/>
      <c r="U35" s="81"/>
      <c r="V35" s="81"/>
      <c r="W35" s="81"/>
      <c r="X35" s="102"/>
      <c r="Y35" s="102"/>
      <c r="Z35" s="102"/>
      <c r="AA35" s="102"/>
      <c r="AB35" s="102"/>
      <c r="AC35" s="102"/>
      <c r="AD35" s="102"/>
      <c r="AE35" s="102"/>
      <c r="AF35" s="102"/>
      <c r="DH35" s="9"/>
      <c r="DI35" s="10"/>
      <c r="DJ35" s="23"/>
      <c r="DK35" s="10"/>
      <c r="DL35" s="15"/>
      <c r="DM35" s="15"/>
      <c r="DN35" s="15"/>
      <c r="DO35" s="15"/>
      <c r="DP35" s="15"/>
    </row>
    <row r="36" spans="1:120" s="4" customFormat="1" ht="15.95" customHeight="1" x14ac:dyDescent="0.25">
      <c r="A36" s="49"/>
      <c r="B36" s="31"/>
      <c r="C36" s="32"/>
      <c r="D36" s="69"/>
      <c r="E36" s="69"/>
      <c r="F36" s="69"/>
      <c r="G36" s="69"/>
      <c r="H36" s="69"/>
      <c r="I36" s="39"/>
      <c r="J36" s="78"/>
      <c r="K36" s="99"/>
      <c r="L36" s="81"/>
      <c r="M36" s="86"/>
      <c r="N36" s="86"/>
      <c r="O36" s="86"/>
      <c r="P36" s="86"/>
      <c r="Q36" s="86"/>
      <c r="R36" s="87"/>
      <c r="S36" s="81"/>
      <c r="T36" s="81"/>
      <c r="U36" s="81"/>
      <c r="V36" s="81"/>
      <c r="W36" s="81"/>
      <c r="X36" s="102"/>
      <c r="Y36" s="102"/>
      <c r="Z36" s="102"/>
      <c r="AA36" s="102"/>
      <c r="AB36" s="102"/>
      <c r="AC36" s="102"/>
      <c r="AD36" s="102"/>
      <c r="AE36" s="102"/>
      <c r="AF36" s="102"/>
      <c r="DH36" s="9"/>
      <c r="DI36" s="10"/>
      <c r="DJ36" s="9"/>
      <c r="DK36" s="10"/>
      <c r="DL36" s="15"/>
      <c r="DM36" s="15"/>
      <c r="DN36" s="15"/>
      <c r="DO36" s="15"/>
      <c r="DP36" s="15"/>
    </row>
    <row r="37" spans="1:120" s="4" customFormat="1" ht="15.95" customHeight="1" x14ac:dyDescent="0.25">
      <c r="A37" s="49"/>
      <c r="B37" s="31"/>
      <c r="C37" s="32"/>
      <c r="D37" s="69"/>
      <c r="E37" s="69"/>
      <c r="F37" s="69"/>
      <c r="G37" s="69"/>
      <c r="H37" s="69"/>
      <c r="I37" s="39"/>
      <c r="J37" s="78"/>
      <c r="K37" s="99"/>
      <c r="L37" s="81"/>
      <c r="M37" s="86"/>
      <c r="N37" s="86"/>
      <c r="O37" s="86"/>
      <c r="P37" s="86"/>
      <c r="Q37" s="86"/>
      <c r="R37" s="87"/>
      <c r="S37" s="81"/>
      <c r="T37" s="81"/>
      <c r="U37" s="81"/>
      <c r="V37" s="81"/>
      <c r="W37" s="81"/>
      <c r="X37" s="102"/>
      <c r="Y37" s="102"/>
      <c r="Z37" s="102"/>
      <c r="AA37" s="102"/>
      <c r="AB37" s="102"/>
      <c r="AC37" s="102"/>
      <c r="AD37" s="102"/>
      <c r="AE37" s="102"/>
      <c r="AF37" s="102"/>
      <c r="DH37" s="9"/>
      <c r="DI37" s="10"/>
      <c r="DJ37" s="9"/>
      <c r="DK37" s="10"/>
      <c r="DL37" s="15"/>
      <c r="DM37" s="15"/>
      <c r="DN37" s="15"/>
      <c r="DO37" s="15"/>
      <c r="DP37" s="15"/>
    </row>
    <row r="38" spans="1:120" s="4" customFormat="1" ht="15.95" customHeight="1" x14ac:dyDescent="0.25">
      <c r="A38" s="49"/>
      <c r="B38" s="31"/>
      <c r="C38" s="32"/>
      <c r="D38" s="69"/>
      <c r="E38" s="69"/>
      <c r="F38" s="69"/>
      <c r="G38" s="69"/>
      <c r="H38" s="69"/>
      <c r="I38" s="39"/>
      <c r="J38" s="78"/>
      <c r="K38" s="99"/>
      <c r="L38" s="81"/>
      <c r="M38" s="86"/>
      <c r="N38" s="86"/>
      <c r="O38" s="86"/>
      <c r="P38" s="86"/>
      <c r="Q38" s="86"/>
      <c r="R38" s="87"/>
      <c r="S38" s="81"/>
      <c r="T38" s="81"/>
      <c r="U38" s="81"/>
      <c r="V38" s="81"/>
      <c r="W38" s="81"/>
      <c r="X38" s="102"/>
      <c r="Y38" s="102"/>
      <c r="Z38" s="102"/>
      <c r="AA38" s="102"/>
      <c r="AB38" s="102"/>
      <c r="AC38" s="102"/>
      <c r="AD38" s="102"/>
      <c r="AE38" s="102"/>
      <c r="AF38" s="102"/>
      <c r="DH38" s="9"/>
      <c r="DI38" s="10"/>
      <c r="DJ38" s="9"/>
      <c r="DK38" s="10"/>
      <c r="DL38" s="15"/>
      <c r="DM38" s="15"/>
      <c r="DN38" s="15"/>
      <c r="DO38" s="15"/>
      <c r="DP38" s="15"/>
    </row>
    <row r="39" spans="1:120" s="4" customFormat="1" ht="15.95" customHeight="1" x14ac:dyDescent="0.25">
      <c r="A39" s="229" t="s">
        <v>16</v>
      </c>
      <c r="B39" s="230"/>
      <c r="C39" s="230"/>
      <c r="D39" s="62"/>
      <c r="E39" s="62"/>
      <c r="F39" s="62"/>
      <c r="G39" s="62"/>
      <c r="H39" s="62"/>
      <c r="I39" s="63"/>
      <c r="J39" s="238" t="s">
        <v>16</v>
      </c>
      <c r="K39" s="239"/>
      <c r="L39" s="239"/>
      <c r="M39" s="88"/>
      <c r="N39" s="88"/>
      <c r="O39" s="88"/>
      <c r="P39" s="88"/>
      <c r="Q39" s="88"/>
      <c r="R39" s="89"/>
      <c r="S39" s="81"/>
      <c r="T39" s="81"/>
      <c r="U39" s="81"/>
      <c r="V39" s="81"/>
      <c r="W39" s="81"/>
      <c r="X39" s="102"/>
      <c r="Y39" s="102"/>
      <c r="Z39" s="102"/>
      <c r="AA39" s="102"/>
      <c r="AB39" s="102"/>
      <c r="AC39" s="102"/>
      <c r="AD39" s="102"/>
      <c r="AE39" s="102"/>
      <c r="AF39" s="102"/>
      <c r="DH39" s="17"/>
      <c r="DI39" s="10"/>
      <c r="DJ39" s="9"/>
      <c r="DK39" s="18"/>
      <c r="DL39" s="20"/>
      <c r="DM39" s="20"/>
      <c r="DN39" s="20"/>
      <c r="DO39" s="20"/>
      <c r="DP39" s="20"/>
    </row>
    <row r="40" spans="1:120" s="4" customFormat="1" ht="124.5" customHeight="1" x14ac:dyDescent="0.25">
      <c r="A40" s="49"/>
      <c r="B40" s="31"/>
      <c r="C40" s="32"/>
      <c r="D40" s="210" t="s">
        <v>15</v>
      </c>
      <c r="E40" s="210"/>
      <c r="F40" s="210"/>
      <c r="G40" s="210"/>
      <c r="H40" s="210"/>
      <c r="I40" s="210"/>
      <c r="J40" s="78"/>
      <c r="K40" s="99"/>
      <c r="L40" s="81"/>
      <c r="M40" s="197" t="s">
        <v>15</v>
      </c>
      <c r="N40" s="197"/>
      <c r="O40" s="197"/>
      <c r="P40" s="197"/>
      <c r="Q40" s="197"/>
      <c r="R40" s="197"/>
      <c r="S40" s="81"/>
      <c r="T40" s="81"/>
      <c r="U40" s="81"/>
      <c r="V40" s="81"/>
      <c r="W40" s="81"/>
      <c r="X40" s="102"/>
      <c r="Y40" s="102"/>
      <c r="Z40" s="102"/>
      <c r="AA40" s="102"/>
      <c r="AB40" s="102"/>
      <c r="AC40" s="102"/>
      <c r="AD40" s="102"/>
      <c r="AE40" s="102"/>
      <c r="AF40" s="102"/>
      <c r="DH40" s="9"/>
      <c r="DI40" s="10"/>
      <c r="DJ40" s="9"/>
      <c r="DK40" s="10"/>
      <c r="DL40" s="15"/>
      <c r="DM40" s="15"/>
      <c r="DN40" s="15"/>
      <c r="DO40" s="15"/>
      <c r="DP40" s="15"/>
    </row>
    <row r="41" spans="1:120" ht="24.75" customHeight="1" x14ac:dyDescent="0.4">
      <c r="A41" s="213" t="s">
        <v>92</v>
      </c>
      <c r="B41" s="219"/>
      <c r="C41" s="219"/>
      <c r="D41" s="219"/>
      <c r="E41" s="219"/>
      <c r="F41" s="219"/>
      <c r="G41" s="219"/>
      <c r="H41" s="219"/>
      <c r="I41" s="219"/>
      <c r="J41" s="214" t="s">
        <v>111</v>
      </c>
      <c r="K41" s="215"/>
      <c r="L41" s="215"/>
      <c r="M41" s="215"/>
      <c r="N41" s="215"/>
      <c r="O41" s="215"/>
      <c r="P41" s="215"/>
      <c r="Q41" s="215"/>
      <c r="R41" s="215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DI41"/>
      <c r="DK41"/>
      <c r="DL41"/>
      <c r="DM41"/>
      <c r="DN41"/>
      <c r="DO41"/>
      <c r="DP41"/>
    </row>
    <row r="42" spans="1:120" s="4" customFormat="1" ht="15.75" customHeight="1" x14ac:dyDescent="0.25">
      <c r="A42" s="232" t="s">
        <v>123</v>
      </c>
      <c r="B42" s="233"/>
      <c r="C42" s="234"/>
      <c r="D42" s="201" t="s">
        <v>5</v>
      </c>
      <c r="E42" s="202"/>
      <c r="F42" s="202"/>
      <c r="G42" s="203"/>
      <c r="H42" s="216" t="s">
        <v>37</v>
      </c>
      <c r="I42" s="208" t="s">
        <v>8</v>
      </c>
      <c r="J42" s="226" t="s">
        <v>123</v>
      </c>
      <c r="K42" s="227"/>
      <c r="L42" s="228"/>
      <c r="M42" s="220" t="s">
        <v>5</v>
      </c>
      <c r="N42" s="221"/>
      <c r="O42" s="221"/>
      <c r="P42" s="222"/>
      <c r="Q42" s="223" t="s">
        <v>37</v>
      </c>
      <c r="R42" s="199" t="s">
        <v>8</v>
      </c>
      <c r="S42" s="81"/>
      <c r="T42" s="81"/>
      <c r="U42" s="81"/>
      <c r="V42" s="81"/>
      <c r="W42" s="81"/>
      <c r="X42" s="102"/>
      <c r="Y42" s="102"/>
      <c r="Z42" s="102"/>
      <c r="AA42" s="102"/>
      <c r="AB42" s="102"/>
      <c r="AC42" s="102"/>
      <c r="AD42" s="102"/>
      <c r="AE42" s="102"/>
      <c r="AF42" s="102"/>
      <c r="DH42" s="9"/>
      <c r="DI42" s="10"/>
      <c r="DJ42" s="9"/>
      <c r="DK42" s="10"/>
      <c r="DL42" s="15"/>
      <c r="DM42" s="15"/>
      <c r="DN42" s="15"/>
      <c r="DO42" s="15"/>
      <c r="DP42" s="15"/>
    </row>
    <row r="43" spans="1:120" s="4" customFormat="1" ht="78.75" customHeight="1" x14ac:dyDescent="0.25">
      <c r="A43" s="47" t="s">
        <v>0</v>
      </c>
      <c r="B43" s="52" t="s">
        <v>12</v>
      </c>
      <c r="C43" s="13" t="s">
        <v>1</v>
      </c>
      <c r="D43" s="72" t="s">
        <v>9</v>
      </c>
      <c r="E43" s="52" t="s">
        <v>3</v>
      </c>
      <c r="F43" s="52" t="s">
        <v>4</v>
      </c>
      <c r="G43" s="52" t="s">
        <v>2</v>
      </c>
      <c r="H43" s="217"/>
      <c r="I43" s="218"/>
      <c r="J43" s="103" t="s">
        <v>0</v>
      </c>
      <c r="K43" s="104" t="s">
        <v>12</v>
      </c>
      <c r="L43" s="105" t="s">
        <v>1</v>
      </c>
      <c r="M43" s="120" t="s">
        <v>9</v>
      </c>
      <c r="N43" s="104" t="s">
        <v>3</v>
      </c>
      <c r="O43" s="104" t="s">
        <v>4</v>
      </c>
      <c r="P43" s="104" t="s">
        <v>2</v>
      </c>
      <c r="Q43" s="224"/>
      <c r="R43" s="225"/>
      <c r="S43" s="81"/>
      <c r="T43" s="81"/>
      <c r="U43" s="81"/>
      <c r="V43" s="81"/>
      <c r="W43" s="81"/>
      <c r="X43" s="102"/>
      <c r="Y43" s="102"/>
      <c r="Z43" s="102"/>
      <c r="AA43" s="102"/>
      <c r="AB43" s="102"/>
      <c r="AC43" s="102"/>
      <c r="AD43" s="102"/>
      <c r="AE43" s="102"/>
      <c r="AF43" s="102"/>
      <c r="DH43" s="17"/>
      <c r="DI43" s="10"/>
      <c r="DJ43" s="9"/>
      <c r="DK43" s="18"/>
      <c r="DL43" s="18"/>
      <c r="DM43" s="18"/>
      <c r="DN43" s="18"/>
      <c r="DO43" s="18"/>
      <c r="DP43" s="18"/>
    </row>
    <row r="44" spans="1:120" s="4" customFormat="1" ht="15.95" customHeight="1" x14ac:dyDescent="0.25">
      <c r="A44" s="141" t="s">
        <v>6</v>
      </c>
      <c r="B44" s="13"/>
      <c r="C44" s="47" t="s">
        <v>25</v>
      </c>
      <c r="D44" s="43"/>
      <c r="E44" s="43"/>
      <c r="F44" s="43"/>
      <c r="G44" s="43"/>
      <c r="H44" s="43"/>
      <c r="I44" s="16"/>
      <c r="J44" s="139" t="s">
        <v>19</v>
      </c>
      <c r="K44" s="105"/>
      <c r="L44" s="103" t="s">
        <v>25</v>
      </c>
      <c r="M44" s="121"/>
      <c r="N44" s="121"/>
      <c r="O44" s="121"/>
      <c r="P44" s="121"/>
      <c r="Q44" s="121"/>
      <c r="R44" s="122"/>
      <c r="S44" s="81"/>
      <c r="T44" s="81"/>
      <c r="U44" s="81"/>
      <c r="V44" s="81"/>
      <c r="W44" s="81"/>
      <c r="X44" s="102"/>
      <c r="Y44" s="102"/>
      <c r="Z44" s="102"/>
      <c r="AA44" s="102"/>
      <c r="AB44" s="102"/>
      <c r="AC44" s="102"/>
      <c r="AD44" s="102"/>
      <c r="AE44" s="102"/>
      <c r="AF44" s="102"/>
      <c r="DH44" s="9"/>
      <c r="DI44" s="10"/>
      <c r="DJ44" s="9"/>
      <c r="DK44" s="10"/>
      <c r="DL44" s="15"/>
      <c r="DM44" s="15"/>
      <c r="DN44" s="15"/>
      <c r="DO44" s="15"/>
      <c r="DP44" s="15"/>
    </row>
    <row r="45" spans="1:120" s="4" customFormat="1" ht="29.25" customHeight="1" x14ac:dyDescent="0.25">
      <c r="A45" s="46" t="s">
        <v>17</v>
      </c>
      <c r="B45" s="154" t="s">
        <v>102</v>
      </c>
      <c r="C45" s="155" t="s">
        <v>103</v>
      </c>
      <c r="D45" s="154">
        <v>200</v>
      </c>
      <c r="E45" s="154">
        <v>7.1</v>
      </c>
      <c r="F45" s="154">
        <v>6.5</v>
      </c>
      <c r="G45" s="154">
        <v>7.7</v>
      </c>
      <c r="H45" s="154">
        <v>111</v>
      </c>
      <c r="I45" s="16">
        <v>14.5</v>
      </c>
      <c r="J45" s="112" t="s">
        <v>33</v>
      </c>
      <c r="K45" s="154" t="s">
        <v>100</v>
      </c>
      <c r="L45" s="155" t="s">
        <v>101</v>
      </c>
      <c r="M45" s="158">
        <v>200</v>
      </c>
      <c r="N45" s="158">
        <v>7.1</v>
      </c>
      <c r="O45" s="158">
        <v>6.5</v>
      </c>
      <c r="P45" s="158">
        <v>7.7</v>
      </c>
      <c r="Q45" s="158">
        <v>301.75</v>
      </c>
      <c r="R45" s="122">
        <v>20.5</v>
      </c>
      <c r="S45" s="81"/>
      <c r="T45" s="81"/>
      <c r="U45" s="81"/>
      <c r="V45" s="81"/>
      <c r="W45" s="81"/>
      <c r="X45" s="102"/>
      <c r="Y45" s="102"/>
      <c r="Z45" s="102"/>
      <c r="AA45" s="102"/>
      <c r="AB45" s="102"/>
      <c r="AC45" s="102"/>
      <c r="AD45" s="102"/>
      <c r="AE45" s="102"/>
      <c r="AF45" s="102"/>
      <c r="DH45" s="9"/>
      <c r="DI45" s="10"/>
      <c r="DJ45" s="9"/>
      <c r="DK45" s="10"/>
      <c r="DL45" s="15"/>
      <c r="DM45" s="15"/>
      <c r="DN45" s="15"/>
      <c r="DO45" s="15"/>
      <c r="DP45" s="15"/>
    </row>
    <row r="46" spans="1:120" s="4" customFormat="1" ht="23.25" customHeight="1" x14ac:dyDescent="0.25">
      <c r="A46" s="141" t="s">
        <v>11</v>
      </c>
      <c r="B46" s="154" t="s">
        <v>47</v>
      </c>
      <c r="C46" s="155" t="s">
        <v>64</v>
      </c>
      <c r="D46" s="154">
        <v>90</v>
      </c>
      <c r="E46" s="154">
        <v>9.85</v>
      </c>
      <c r="F46" s="154">
        <v>7.8</v>
      </c>
      <c r="G46" s="154">
        <v>40.71</v>
      </c>
      <c r="H46" s="154">
        <v>252.25</v>
      </c>
      <c r="I46" s="15">
        <v>44.5</v>
      </c>
      <c r="J46" s="139" t="s">
        <v>11</v>
      </c>
      <c r="K46" s="154" t="s">
        <v>89</v>
      </c>
      <c r="L46" s="155" t="s">
        <v>76</v>
      </c>
      <c r="M46" s="154">
        <v>90</v>
      </c>
      <c r="N46" s="154">
        <v>13.31</v>
      </c>
      <c r="O46" s="154">
        <v>12.53</v>
      </c>
      <c r="P46" s="154">
        <v>28.68</v>
      </c>
      <c r="Q46" s="154">
        <v>251.4</v>
      </c>
      <c r="R46" s="110">
        <v>43</v>
      </c>
      <c r="S46" s="81"/>
      <c r="T46" s="81"/>
      <c r="U46" s="81"/>
      <c r="V46" s="81"/>
      <c r="W46" s="81"/>
      <c r="X46" s="102"/>
      <c r="Y46" s="102"/>
      <c r="Z46" s="102"/>
      <c r="AA46" s="102"/>
      <c r="AB46" s="102"/>
      <c r="AC46" s="102"/>
      <c r="AD46" s="102"/>
      <c r="AE46" s="102"/>
      <c r="AF46" s="102"/>
      <c r="DH46" s="17"/>
      <c r="DI46" s="10"/>
      <c r="DJ46" s="9"/>
      <c r="DK46" s="18"/>
      <c r="DL46" s="18"/>
      <c r="DM46" s="18"/>
      <c r="DN46" s="18"/>
      <c r="DO46" s="20"/>
      <c r="DP46" s="20"/>
    </row>
    <row r="47" spans="1:120" s="4" customFormat="1" ht="21" customHeight="1" x14ac:dyDescent="0.25">
      <c r="A47" s="46"/>
      <c r="B47" s="154" t="s">
        <v>45</v>
      </c>
      <c r="C47" s="155" t="s">
        <v>21</v>
      </c>
      <c r="D47" s="154">
        <v>30</v>
      </c>
      <c r="E47" s="154">
        <v>0.05</v>
      </c>
      <c r="F47" s="154">
        <v>0.72</v>
      </c>
      <c r="G47" s="154">
        <v>2.78</v>
      </c>
      <c r="H47" s="154">
        <v>19.41</v>
      </c>
      <c r="I47" s="15">
        <v>2</v>
      </c>
      <c r="J47" s="112"/>
      <c r="K47" s="154" t="s">
        <v>45</v>
      </c>
      <c r="L47" s="156" t="s">
        <v>71</v>
      </c>
      <c r="M47" s="157">
        <v>30</v>
      </c>
      <c r="N47" s="154">
        <v>0.05</v>
      </c>
      <c r="O47" s="154">
        <v>0.72</v>
      </c>
      <c r="P47" s="154">
        <v>2.78</v>
      </c>
      <c r="Q47" s="154">
        <v>19.41</v>
      </c>
      <c r="R47" s="110">
        <v>2</v>
      </c>
      <c r="S47" s="81"/>
      <c r="T47" s="81"/>
      <c r="U47" s="81"/>
      <c r="V47" s="81"/>
      <c r="W47" s="81"/>
      <c r="X47" s="102"/>
      <c r="Y47" s="102"/>
      <c r="Z47" s="102"/>
      <c r="AA47" s="102"/>
      <c r="AB47" s="102"/>
      <c r="AC47" s="102"/>
      <c r="AD47" s="102"/>
      <c r="AE47" s="102"/>
      <c r="AF47" s="102"/>
      <c r="DH47" s="25"/>
      <c r="DI47" s="26"/>
      <c r="DJ47" s="27"/>
      <c r="DK47" s="28"/>
      <c r="DL47" s="28"/>
      <c r="DM47" s="28"/>
      <c r="DN47" s="28"/>
      <c r="DO47" s="28"/>
      <c r="DP47" s="29"/>
    </row>
    <row r="48" spans="1:120" s="32" customFormat="1" ht="15.95" customHeight="1" x14ac:dyDescent="0.25">
      <c r="A48" s="161"/>
      <c r="B48" s="154" t="s">
        <v>81</v>
      </c>
      <c r="C48" s="155" t="s">
        <v>104</v>
      </c>
      <c r="D48" s="154">
        <v>100</v>
      </c>
      <c r="E48" s="154">
        <v>3.06</v>
      </c>
      <c r="F48" s="154">
        <v>4.8</v>
      </c>
      <c r="G48" s="154">
        <v>20.43</v>
      </c>
      <c r="H48" s="154">
        <v>137.25</v>
      </c>
      <c r="I48" s="15">
        <v>16</v>
      </c>
      <c r="J48" s="162"/>
      <c r="K48" s="154" t="s">
        <v>42</v>
      </c>
      <c r="L48" s="155" t="s">
        <v>20</v>
      </c>
      <c r="M48" s="154">
        <v>100</v>
      </c>
      <c r="N48" s="154">
        <v>0.06</v>
      </c>
      <c r="O48" s="154">
        <v>0.09</v>
      </c>
      <c r="P48" s="154">
        <v>10.64</v>
      </c>
      <c r="Q48" s="154">
        <v>203.75</v>
      </c>
      <c r="R48" s="110">
        <v>12</v>
      </c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DH48" s="30"/>
      <c r="DI48" s="31"/>
      <c r="DK48" s="33"/>
      <c r="DL48" s="33"/>
      <c r="DM48" s="33"/>
      <c r="DN48" s="33"/>
      <c r="DO48" s="33"/>
      <c r="DP48" s="34"/>
    </row>
    <row r="49" spans="1:120" s="32" customFormat="1" ht="15" customHeight="1" x14ac:dyDescent="0.25">
      <c r="A49" s="141"/>
      <c r="B49" s="154" t="s">
        <v>79</v>
      </c>
      <c r="C49" s="155" t="s">
        <v>56</v>
      </c>
      <c r="D49" s="154">
        <v>20</v>
      </c>
      <c r="E49" s="154">
        <v>0.66</v>
      </c>
      <c r="F49" s="154">
        <v>0.12</v>
      </c>
      <c r="G49" s="154">
        <v>2.2799999999999998</v>
      </c>
      <c r="H49" s="154">
        <v>14.4</v>
      </c>
      <c r="I49" s="15">
        <v>4.4000000000000004</v>
      </c>
      <c r="J49" s="139"/>
      <c r="K49" s="154" t="s">
        <v>79</v>
      </c>
      <c r="L49" s="155" t="s">
        <v>54</v>
      </c>
      <c r="M49" s="154">
        <v>20</v>
      </c>
      <c r="N49" s="154">
        <v>0.48</v>
      </c>
      <c r="O49" s="154">
        <v>0.06</v>
      </c>
      <c r="P49" s="154">
        <v>1.5</v>
      </c>
      <c r="Q49" s="154">
        <v>8.4</v>
      </c>
      <c r="R49" s="110">
        <v>4.4000000000000004</v>
      </c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DH49" s="35"/>
      <c r="DI49" s="36"/>
      <c r="DJ49" s="37"/>
      <c r="DK49" s="36"/>
      <c r="DL49" s="38"/>
      <c r="DM49" s="38"/>
      <c r="DN49" s="38"/>
      <c r="DO49" s="38"/>
      <c r="DP49" s="38"/>
    </row>
    <row r="50" spans="1:120" s="32" customFormat="1" ht="33" customHeight="1" x14ac:dyDescent="0.25">
      <c r="A50" s="141"/>
      <c r="B50" s="154">
        <v>342</v>
      </c>
      <c r="C50" s="155" t="s">
        <v>50</v>
      </c>
      <c r="D50" s="154">
        <v>200</v>
      </c>
      <c r="E50" s="154">
        <v>0.48</v>
      </c>
      <c r="F50" s="154">
        <v>0.06</v>
      </c>
      <c r="G50" s="154">
        <v>1.5</v>
      </c>
      <c r="H50" s="154">
        <v>8.4</v>
      </c>
      <c r="I50" s="15">
        <v>7.6</v>
      </c>
      <c r="J50" s="139"/>
      <c r="K50" s="154">
        <v>388</v>
      </c>
      <c r="L50" s="160" t="s">
        <v>61</v>
      </c>
      <c r="M50" s="154">
        <v>200</v>
      </c>
      <c r="N50" s="154">
        <v>0.2</v>
      </c>
      <c r="O50" s="154">
        <v>0.1</v>
      </c>
      <c r="P50" s="154">
        <v>24.1</v>
      </c>
      <c r="Q50" s="154">
        <v>98</v>
      </c>
      <c r="R50" s="122">
        <v>10</v>
      </c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DI50" s="31"/>
      <c r="DK50" s="31"/>
      <c r="DL50" s="39"/>
      <c r="DM50" s="39"/>
      <c r="DN50" s="39"/>
      <c r="DO50" s="39"/>
      <c r="DP50" s="39"/>
    </row>
    <row r="51" spans="1:120" s="32" customFormat="1" ht="15.95" customHeight="1" x14ac:dyDescent="0.25">
      <c r="A51" s="141"/>
      <c r="B51" s="158"/>
      <c r="C51" s="155" t="s">
        <v>41</v>
      </c>
      <c r="D51" s="154">
        <v>50</v>
      </c>
      <c r="E51" s="154">
        <v>3.8</v>
      </c>
      <c r="F51" s="154">
        <v>5</v>
      </c>
      <c r="G51" s="154">
        <v>24.6</v>
      </c>
      <c r="H51" s="154">
        <v>117.5</v>
      </c>
      <c r="I51" s="15">
        <v>4</v>
      </c>
      <c r="J51" s="139"/>
      <c r="K51" s="154"/>
      <c r="L51" s="155" t="s">
        <v>41</v>
      </c>
      <c r="M51" s="154">
        <v>50</v>
      </c>
      <c r="N51" s="154">
        <v>3.8</v>
      </c>
      <c r="O51" s="154">
        <v>5</v>
      </c>
      <c r="P51" s="154">
        <v>24.6</v>
      </c>
      <c r="Q51" s="154">
        <v>117.5</v>
      </c>
      <c r="R51" s="110">
        <v>4</v>
      </c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DI51" s="31"/>
      <c r="DK51" s="31"/>
      <c r="DL51" s="39"/>
      <c r="DM51" s="39"/>
      <c r="DN51" s="39"/>
      <c r="DO51" s="39"/>
      <c r="DP51" s="39"/>
    </row>
    <row r="52" spans="1:120" s="32" customFormat="1" ht="29.25" customHeight="1" x14ac:dyDescent="0.25">
      <c r="A52" s="141"/>
      <c r="B52" s="13"/>
      <c r="C52" s="14"/>
      <c r="D52" s="43"/>
      <c r="E52" s="43"/>
      <c r="F52" s="43"/>
      <c r="G52" s="43"/>
      <c r="H52" s="43"/>
      <c r="I52" s="16"/>
      <c r="J52" s="139"/>
      <c r="K52" s="146"/>
      <c r="L52" s="111"/>
      <c r="M52" s="109"/>
      <c r="N52" s="109"/>
      <c r="O52" s="109"/>
      <c r="P52" s="109"/>
      <c r="Q52" s="109"/>
      <c r="R52" s="110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DH52" s="35"/>
      <c r="DI52" s="31"/>
      <c r="DK52" s="31"/>
      <c r="DL52" s="39"/>
      <c r="DM52" s="39"/>
      <c r="DN52" s="39"/>
      <c r="DO52" s="39"/>
      <c r="DP52" s="39"/>
    </row>
    <row r="53" spans="1:120" ht="19.5" customHeight="1" x14ac:dyDescent="0.25">
      <c r="A53" s="141" t="s">
        <v>10</v>
      </c>
      <c r="B53" s="141"/>
      <c r="C53" s="141"/>
      <c r="D53" s="41">
        <f>SUM(D45:D52)</f>
        <v>690</v>
      </c>
      <c r="E53" s="41">
        <f t="shared" ref="E53:I53" si="6">SUM(E45:E52)</f>
        <v>25</v>
      </c>
      <c r="F53" s="41">
        <f t="shared" si="6"/>
        <v>25</v>
      </c>
      <c r="G53" s="41">
        <f t="shared" si="6"/>
        <v>100</v>
      </c>
      <c r="H53" s="41">
        <f t="shared" si="6"/>
        <v>660.21</v>
      </c>
      <c r="I53" s="20">
        <f t="shared" si="6"/>
        <v>93</v>
      </c>
      <c r="J53" s="139" t="s">
        <v>10</v>
      </c>
      <c r="K53" s="139"/>
      <c r="L53" s="139"/>
      <c r="M53" s="114">
        <f>SUM(M45:M52)</f>
        <v>690</v>
      </c>
      <c r="N53" s="114">
        <f t="shared" ref="N53:R53" si="7">SUM(N45:N52)</f>
        <v>25</v>
      </c>
      <c r="O53" s="114">
        <f t="shared" si="7"/>
        <v>25</v>
      </c>
      <c r="P53" s="114">
        <f t="shared" si="7"/>
        <v>100</v>
      </c>
      <c r="Q53" s="114">
        <f t="shared" si="7"/>
        <v>1000.2099999999999</v>
      </c>
      <c r="R53" s="115">
        <f t="shared" si="7"/>
        <v>95.9</v>
      </c>
      <c r="DH53" s="211"/>
      <c r="DI53" s="205"/>
      <c r="DJ53" s="205"/>
      <c r="DK53" s="210"/>
      <c r="DL53" s="210"/>
      <c r="DM53" s="210"/>
      <c r="DN53" s="210"/>
      <c r="DO53" s="210"/>
      <c r="DP53" s="210"/>
    </row>
    <row r="54" spans="1:120" s="4" customFormat="1" ht="15" customHeight="1" x14ac:dyDescent="0.25">
      <c r="A54" s="141" t="s">
        <v>6</v>
      </c>
      <c r="B54" s="143"/>
      <c r="C54" s="59" t="s">
        <v>26</v>
      </c>
      <c r="D54" s="42"/>
      <c r="E54" s="42"/>
      <c r="F54" s="42"/>
      <c r="G54" s="42"/>
      <c r="H54" s="42"/>
      <c r="I54" s="15"/>
      <c r="J54" s="139" t="s">
        <v>19</v>
      </c>
      <c r="K54" s="146"/>
      <c r="L54" s="106" t="s">
        <v>26</v>
      </c>
      <c r="M54" s="109"/>
      <c r="N54" s="109"/>
      <c r="O54" s="109"/>
      <c r="P54" s="109"/>
      <c r="Q54" s="109"/>
      <c r="R54" s="110"/>
      <c r="S54" s="81"/>
      <c r="T54" s="81"/>
      <c r="U54" s="81"/>
      <c r="V54" s="81"/>
      <c r="W54" s="81"/>
      <c r="X54" s="102"/>
      <c r="Y54" s="102"/>
      <c r="Z54" s="102"/>
      <c r="AA54" s="102"/>
      <c r="AB54" s="102"/>
      <c r="AC54" s="102"/>
      <c r="AD54" s="102"/>
      <c r="AE54" s="102"/>
      <c r="AF54" s="102"/>
      <c r="DH54" s="9"/>
      <c r="DI54" s="10"/>
      <c r="DJ54" s="11"/>
      <c r="DK54" s="208"/>
      <c r="DL54" s="212"/>
      <c r="DM54" s="212"/>
      <c r="DN54" s="212"/>
      <c r="DO54" s="208"/>
      <c r="DP54" s="208"/>
    </row>
    <row r="55" spans="1:120" s="4" customFormat="1" ht="18" customHeight="1" x14ac:dyDescent="0.25">
      <c r="A55" s="46" t="s">
        <v>18</v>
      </c>
      <c r="B55" s="155">
        <v>88</v>
      </c>
      <c r="C55" s="155" t="s">
        <v>105</v>
      </c>
      <c r="D55" s="155">
        <v>200</v>
      </c>
      <c r="E55" s="155">
        <v>6.74</v>
      </c>
      <c r="F55" s="155">
        <v>6.51</v>
      </c>
      <c r="G55" s="155">
        <v>4.8899999999999997</v>
      </c>
      <c r="H55" s="155">
        <v>166.25</v>
      </c>
      <c r="I55" s="22">
        <v>20</v>
      </c>
      <c r="J55" s="112" t="s">
        <v>34</v>
      </c>
      <c r="K55" s="154" t="s">
        <v>102</v>
      </c>
      <c r="L55" s="155" t="s">
        <v>119</v>
      </c>
      <c r="M55" s="154">
        <v>200</v>
      </c>
      <c r="N55" s="154">
        <v>7.22</v>
      </c>
      <c r="O55" s="154">
        <v>6.4560000000000004</v>
      </c>
      <c r="P55" s="154">
        <v>15.32</v>
      </c>
      <c r="Q55" s="154">
        <v>115.4</v>
      </c>
      <c r="R55" s="110">
        <v>15</v>
      </c>
      <c r="S55" s="81"/>
      <c r="T55" s="81"/>
      <c r="U55" s="81"/>
      <c r="V55" s="81"/>
      <c r="W55" s="81"/>
      <c r="X55" s="102"/>
      <c r="Y55" s="102"/>
      <c r="Z55" s="102"/>
      <c r="AA55" s="102"/>
      <c r="AB55" s="102"/>
      <c r="AC55" s="102"/>
      <c r="AD55" s="102"/>
      <c r="AE55" s="102"/>
      <c r="AF55" s="102"/>
      <c r="DH55" s="12"/>
      <c r="DI55" s="12"/>
      <c r="DJ55" s="13"/>
      <c r="DK55" s="209"/>
      <c r="DL55" s="12"/>
      <c r="DM55" s="12"/>
      <c r="DN55" s="12"/>
      <c r="DO55" s="209"/>
      <c r="DP55" s="209"/>
    </row>
    <row r="56" spans="1:120" s="32" customFormat="1" ht="20.25" customHeight="1" x14ac:dyDescent="0.25">
      <c r="A56" s="46" t="s">
        <v>11</v>
      </c>
      <c r="B56" s="155" t="s">
        <v>82</v>
      </c>
      <c r="C56" s="155" t="s">
        <v>66</v>
      </c>
      <c r="D56" s="155">
        <v>240</v>
      </c>
      <c r="E56" s="155">
        <v>13.32</v>
      </c>
      <c r="F56" s="155">
        <v>13.34</v>
      </c>
      <c r="G56" s="155">
        <v>49</v>
      </c>
      <c r="H56" s="155">
        <v>612</v>
      </c>
      <c r="I56" s="15">
        <v>45.5</v>
      </c>
      <c r="J56" s="112" t="s">
        <v>11</v>
      </c>
      <c r="K56" s="154" t="s">
        <v>51</v>
      </c>
      <c r="L56" s="155" t="s">
        <v>77</v>
      </c>
      <c r="M56" s="154">
        <v>240</v>
      </c>
      <c r="N56" s="154">
        <v>12.66</v>
      </c>
      <c r="O56" s="154">
        <v>13.334</v>
      </c>
      <c r="P56" s="154">
        <v>37.79</v>
      </c>
      <c r="Q56" s="154">
        <v>439.77</v>
      </c>
      <c r="R56" s="15">
        <v>57.3</v>
      </c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DI56" s="31"/>
      <c r="DK56" s="31"/>
      <c r="DL56" s="39"/>
      <c r="DM56" s="39"/>
      <c r="DN56" s="39"/>
      <c r="DO56" s="39"/>
      <c r="DP56" s="39"/>
    </row>
    <row r="57" spans="1:120" s="32" customFormat="1" ht="15.95" customHeight="1" x14ac:dyDescent="0.25">
      <c r="A57" s="141"/>
      <c r="B57" s="155" t="s">
        <v>79</v>
      </c>
      <c r="C57" s="155" t="s">
        <v>54</v>
      </c>
      <c r="D57" s="155">
        <v>20</v>
      </c>
      <c r="E57" s="155">
        <v>0.48</v>
      </c>
      <c r="F57" s="155">
        <v>0.06</v>
      </c>
      <c r="G57" s="155">
        <v>1.5</v>
      </c>
      <c r="H57" s="155">
        <v>8.4</v>
      </c>
      <c r="I57" s="15">
        <v>4.4000000000000004</v>
      </c>
      <c r="J57" s="139"/>
      <c r="K57" s="154" t="s">
        <v>79</v>
      </c>
      <c r="L57" s="155" t="s">
        <v>56</v>
      </c>
      <c r="M57" s="154">
        <v>20</v>
      </c>
      <c r="N57" s="154">
        <v>0.66</v>
      </c>
      <c r="O57" s="154">
        <v>0.12</v>
      </c>
      <c r="P57" s="154">
        <v>2.2799999999999998</v>
      </c>
      <c r="Q57" s="154">
        <v>14.4</v>
      </c>
      <c r="R57" s="110">
        <v>4.4000000000000004</v>
      </c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DI57" s="31"/>
      <c r="DK57" s="31"/>
      <c r="DL57" s="39"/>
      <c r="DM57" s="39"/>
      <c r="DN57" s="39"/>
      <c r="DO57" s="39"/>
      <c r="DP57" s="39"/>
    </row>
    <row r="58" spans="1:120" s="32" customFormat="1" ht="15.95" customHeight="1" x14ac:dyDescent="0.25">
      <c r="A58" s="46"/>
      <c r="B58" s="155" t="s">
        <v>80</v>
      </c>
      <c r="C58" s="155" t="s">
        <v>57</v>
      </c>
      <c r="D58" s="155">
        <v>200</v>
      </c>
      <c r="E58" s="155">
        <v>0.66</v>
      </c>
      <c r="F58" s="155">
        <v>0.09</v>
      </c>
      <c r="G58" s="155">
        <v>20.010000000000002</v>
      </c>
      <c r="H58" s="155">
        <v>172.63</v>
      </c>
      <c r="I58" s="15">
        <v>8.5</v>
      </c>
      <c r="J58" s="112"/>
      <c r="K58" s="154" t="s">
        <v>80</v>
      </c>
      <c r="L58" s="155" t="s">
        <v>57</v>
      </c>
      <c r="M58" s="154">
        <v>200</v>
      </c>
      <c r="N58" s="154">
        <v>0.66</v>
      </c>
      <c r="O58" s="154">
        <v>0.09</v>
      </c>
      <c r="P58" s="154">
        <v>20.010000000000002</v>
      </c>
      <c r="Q58" s="154">
        <v>172.63</v>
      </c>
      <c r="R58" s="110">
        <v>8.5</v>
      </c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DI58" s="31"/>
      <c r="DK58" s="31"/>
      <c r="DL58" s="39"/>
      <c r="DM58" s="39"/>
      <c r="DN58" s="39"/>
      <c r="DO58" s="39"/>
      <c r="DP58" s="39"/>
    </row>
    <row r="59" spans="1:120" s="32" customFormat="1" ht="15.95" customHeight="1" x14ac:dyDescent="0.25">
      <c r="A59" s="46"/>
      <c r="B59" s="160"/>
      <c r="C59" s="155" t="s">
        <v>41</v>
      </c>
      <c r="D59" s="155">
        <v>50</v>
      </c>
      <c r="E59" s="155">
        <v>3.8</v>
      </c>
      <c r="F59" s="155">
        <v>5</v>
      </c>
      <c r="G59" s="155">
        <v>24.6</v>
      </c>
      <c r="H59" s="155">
        <v>117.5</v>
      </c>
      <c r="I59" s="15">
        <v>4</v>
      </c>
      <c r="J59" s="112"/>
      <c r="K59" s="154"/>
      <c r="L59" s="155" t="s">
        <v>41</v>
      </c>
      <c r="M59" s="154">
        <v>50</v>
      </c>
      <c r="N59" s="154">
        <v>3.8</v>
      </c>
      <c r="O59" s="154">
        <v>5</v>
      </c>
      <c r="P59" s="154">
        <v>24.6</v>
      </c>
      <c r="Q59" s="154">
        <v>117.5</v>
      </c>
      <c r="R59" s="110">
        <v>4</v>
      </c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DI59" s="31"/>
      <c r="DK59" s="31"/>
      <c r="DL59" s="39"/>
      <c r="DM59" s="39"/>
      <c r="DN59" s="39"/>
      <c r="DO59" s="39"/>
      <c r="DP59" s="39"/>
    </row>
    <row r="60" spans="1:120" s="32" customFormat="1" ht="15.95" customHeight="1" x14ac:dyDescent="0.25">
      <c r="A60" s="141"/>
      <c r="B60" s="23"/>
      <c r="C60" s="23"/>
      <c r="D60" s="147"/>
      <c r="E60" s="147"/>
      <c r="F60" s="147"/>
      <c r="G60" s="147"/>
      <c r="H60" s="147"/>
      <c r="I60" s="15"/>
      <c r="J60" s="139"/>
      <c r="K60" s="146"/>
      <c r="L60" s="111"/>
      <c r="M60" s="109"/>
      <c r="N60" s="109"/>
      <c r="O60" s="109"/>
      <c r="P60" s="109"/>
      <c r="Q60" s="109"/>
      <c r="R60" s="110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DH60" s="30"/>
      <c r="DI60" s="31"/>
      <c r="DK60" s="40"/>
      <c r="DL60" s="40"/>
      <c r="DM60" s="40"/>
      <c r="DN60" s="40"/>
      <c r="DO60" s="40"/>
      <c r="DP60" s="40"/>
    </row>
    <row r="61" spans="1:120" s="32" customFormat="1" ht="15.95" customHeight="1" x14ac:dyDescent="0.25">
      <c r="A61" s="141"/>
      <c r="B61" s="143"/>
      <c r="C61" s="9"/>
      <c r="D61" s="42"/>
      <c r="E61" s="42"/>
      <c r="F61" s="42"/>
      <c r="G61" s="42"/>
      <c r="H61" s="42"/>
      <c r="I61" s="15"/>
      <c r="J61" s="139"/>
      <c r="K61" s="146"/>
      <c r="L61" s="111"/>
      <c r="M61" s="109"/>
      <c r="N61" s="109"/>
      <c r="O61" s="109"/>
      <c r="P61" s="109"/>
      <c r="Q61" s="109"/>
      <c r="R61" s="110"/>
      <c r="S61" s="99"/>
      <c r="T61" s="81"/>
      <c r="U61" s="86"/>
      <c r="V61" s="86"/>
      <c r="W61" s="86"/>
      <c r="X61" s="86"/>
      <c r="Y61" s="86"/>
      <c r="Z61" s="87"/>
      <c r="AA61" s="81"/>
      <c r="AB61" s="81"/>
      <c r="AC61" s="81"/>
      <c r="AD61" s="81"/>
      <c r="AE61" s="81"/>
      <c r="AF61" s="81"/>
      <c r="DI61" s="31"/>
      <c r="DK61" s="31"/>
      <c r="DL61" s="39"/>
      <c r="DM61" s="39"/>
      <c r="DN61" s="39"/>
      <c r="DO61" s="39"/>
      <c r="DP61" s="39"/>
    </row>
    <row r="62" spans="1:120" s="32" customFormat="1" ht="15.95" customHeight="1" x14ac:dyDescent="0.25">
      <c r="A62" s="141" t="s">
        <v>10</v>
      </c>
      <c r="B62" s="141"/>
      <c r="C62" s="141"/>
      <c r="D62" s="41">
        <f t="shared" ref="D62:I62" si="8">SUM(D55:D61)</f>
        <v>710</v>
      </c>
      <c r="E62" s="41">
        <f t="shared" si="8"/>
        <v>25.000000000000004</v>
      </c>
      <c r="F62" s="41">
        <f t="shared" si="8"/>
        <v>25</v>
      </c>
      <c r="G62" s="41">
        <f t="shared" si="8"/>
        <v>100</v>
      </c>
      <c r="H62" s="41">
        <f t="shared" si="8"/>
        <v>1076.78</v>
      </c>
      <c r="I62" s="20">
        <f t="shared" si="8"/>
        <v>82.4</v>
      </c>
      <c r="J62" s="139" t="s">
        <v>10</v>
      </c>
      <c r="K62" s="139"/>
      <c r="L62" s="139"/>
      <c r="M62" s="114">
        <f t="shared" ref="M62:R62" si="9">SUM(M55:M61)</f>
        <v>710</v>
      </c>
      <c r="N62" s="114">
        <f t="shared" si="9"/>
        <v>25</v>
      </c>
      <c r="O62" s="114">
        <f t="shared" si="9"/>
        <v>25</v>
      </c>
      <c r="P62" s="114">
        <f t="shared" si="9"/>
        <v>100</v>
      </c>
      <c r="Q62" s="114">
        <f t="shared" si="9"/>
        <v>859.69999999999993</v>
      </c>
      <c r="R62" s="115">
        <f t="shared" si="9"/>
        <v>89.2</v>
      </c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DI62" s="31"/>
      <c r="DK62" s="31"/>
      <c r="DL62" s="39"/>
      <c r="DM62" s="39"/>
      <c r="DN62" s="39"/>
      <c r="DO62" s="39"/>
      <c r="DP62" s="39"/>
    </row>
    <row r="63" spans="1:120" s="32" customFormat="1" ht="15.95" customHeight="1" x14ac:dyDescent="0.25">
      <c r="A63" s="141" t="s">
        <v>6</v>
      </c>
      <c r="B63" s="143"/>
      <c r="C63" s="60" t="s">
        <v>27</v>
      </c>
      <c r="D63" s="42"/>
      <c r="E63" s="42"/>
      <c r="F63" s="42"/>
      <c r="G63" s="42"/>
      <c r="H63" s="42"/>
      <c r="I63" s="15"/>
      <c r="J63" s="139" t="s">
        <v>19</v>
      </c>
      <c r="K63" s="146"/>
      <c r="L63" s="117" t="s">
        <v>27</v>
      </c>
      <c r="M63" s="109"/>
      <c r="N63" s="109"/>
      <c r="O63" s="109"/>
      <c r="P63" s="109"/>
      <c r="Q63" s="109"/>
      <c r="R63" s="110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DI63" s="31"/>
      <c r="DK63" s="31"/>
      <c r="DL63" s="39"/>
      <c r="DM63" s="39"/>
      <c r="DN63" s="39"/>
      <c r="DO63" s="39"/>
      <c r="DP63" s="39"/>
    </row>
    <row r="64" spans="1:120" s="32" customFormat="1" ht="15.95" customHeight="1" x14ac:dyDescent="0.25">
      <c r="A64" s="46" t="s">
        <v>28</v>
      </c>
      <c r="B64" s="154" t="s">
        <v>106</v>
      </c>
      <c r="C64" s="155" t="s">
        <v>107</v>
      </c>
      <c r="D64" s="154">
        <v>200</v>
      </c>
      <c r="E64" s="154">
        <v>6.8</v>
      </c>
      <c r="F64" s="154">
        <v>6.05</v>
      </c>
      <c r="G64" s="154">
        <v>21.82</v>
      </c>
      <c r="H64" s="154">
        <v>115.4</v>
      </c>
      <c r="I64" s="15">
        <v>18</v>
      </c>
      <c r="J64" s="112" t="s">
        <v>35</v>
      </c>
      <c r="K64" s="154" t="s">
        <v>120</v>
      </c>
      <c r="L64" s="155" t="s">
        <v>121</v>
      </c>
      <c r="M64" s="154">
        <v>200</v>
      </c>
      <c r="N64" s="154">
        <v>3.49</v>
      </c>
      <c r="O64" s="154">
        <v>3.49</v>
      </c>
      <c r="P64" s="154">
        <v>9.06</v>
      </c>
      <c r="Q64" s="154">
        <v>101</v>
      </c>
      <c r="R64" s="110">
        <v>20.399999999999999</v>
      </c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DH64" s="30"/>
      <c r="DI64" s="31"/>
      <c r="DK64" s="31"/>
      <c r="DL64" s="39"/>
      <c r="DM64" s="39"/>
      <c r="DN64" s="39"/>
      <c r="DO64" s="39"/>
      <c r="DP64" s="39"/>
    </row>
    <row r="65" spans="1:120" s="32" customFormat="1" ht="15.95" customHeight="1" x14ac:dyDescent="0.25">
      <c r="A65" s="46" t="s">
        <v>11</v>
      </c>
      <c r="B65" s="146">
        <v>395</v>
      </c>
      <c r="C65" s="155" t="s">
        <v>67</v>
      </c>
      <c r="D65" s="154">
        <v>65</v>
      </c>
      <c r="E65" s="154">
        <v>5.0999999999999996</v>
      </c>
      <c r="F65" s="154">
        <v>3.25</v>
      </c>
      <c r="G65" s="154">
        <v>24.81</v>
      </c>
      <c r="H65" s="154">
        <v>276.55</v>
      </c>
      <c r="I65" s="15">
        <v>25</v>
      </c>
      <c r="J65" s="112" t="s">
        <v>11</v>
      </c>
      <c r="K65" s="163">
        <v>395</v>
      </c>
      <c r="L65" s="155" t="s">
        <v>67</v>
      </c>
      <c r="M65" s="154">
        <v>130</v>
      </c>
      <c r="N65" s="154">
        <v>11.57</v>
      </c>
      <c r="O65" s="154">
        <v>11.22</v>
      </c>
      <c r="P65" s="154">
        <v>34.42</v>
      </c>
      <c r="Q65" s="154">
        <v>276.55</v>
      </c>
      <c r="R65" s="110">
        <v>50</v>
      </c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DI65" s="31"/>
      <c r="DK65" s="31"/>
      <c r="DL65" s="39"/>
      <c r="DM65" s="39"/>
      <c r="DN65" s="39"/>
      <c r="DO65" s="39"/>
      <c r="DP65" s="39"/>
    </row>
    <row r="66" spans="1:120" s="4" customFormat="1" ht="15.95" customHeight="1" x14ac:dyDescent="0.25">
      <c r="A66" s="141"/>
      <c r="B66" s="163">
        <v>321</v>
      </c>
      <c r="C66" s="155" t="s">
        <v>68</v>
      </c>
      <c r="D66" s="154">
        <v>100</v>
      </c>
      <c r="E66" s="154">
        <v>2.04</v>
      </c>
      <c r="F66" s="154">
        <v>3.68</v>
      </c>
      <c r="G66" s="154">
        <v>4.8899999999999997</v>
      </c>
      <c r="H66" s="154">
        <v>77</v>
      </c>
      <c r="I66" s="15">
        <v>18.5</v>
      </c>
      <c r="J66" s="139"/>
      <c r="K66" s="154" t="s">
        <v>45</v>
      </c>
      <c r="L66" s="155" t="s">
        <v>21</v>
      </c>
      <c r="M66" s="154">
        <v>30</v>
      </c>
      <c r="N66" s="154">
        <v>0.05</v>
      </c>
      <c r="O66" s="154">
        <v>0.72</v>
      </c>
      <c r="P66" s="154">
        <v>2.78</v>
      </c>
      <c r="Q66" s="154">
        <v>19.41</v>
      </c>
      <c r="R66" s="110">
        <v>2</v>
      </c>
      <c r="S66" s="81"/>
      <c r="T66" s="81"/>
      <c r="U66" s="81"/>
      <c r="V66" s="81"/>
      <c r="W66" s="81"/>
      <c r="X66" s="102"/>
      <c r="Y66" s="102"/>
      <c r="Z66" s="102"/>
      <c r="AA66" s="102"/>
      <c r="AB66" s="102"/>
      <c r="AC66" s="102"/>
      <c r="AD66" s="102"/>
      <c r="AE66" s="102"/>
      <c r="AF66" s="102"/>
      <c r="DI66" s="5"/>
      <c r="DK66" s="5"/>
      <c r="DL66" s="6"/>
      <c r="DM66" s="6"/>
      <c r="DN66" s="6"/>
      <c r="DO66" s="6"/>
      <c r="DP66" s="6"/>
    </row>
    <row r="67" spans="1:120" s="4" customFormat="1" ht="15.95" customHeight="1" x14ac:dyDescent="0.25">
      <c r="A67" s="141"/>
      <c r="B67" s="154" t="s">
        <v>79</v>
      </c>
      <c r="C67" s="155" t="s">
        <v>56</v>
      </c>
      <c r="D67" s="154">
        <v>20</v>
      </c>
      <c r="E67" s="154">
        <v>0.66</v>
      </c>
      <c r="F67" s="154">
        <v>0.12</v>
      </c>
      <c r="G67" s="154">
        <v>2.2799999999999998</v>
      </c>
      <c r="H67" s="154">
        <v>14.4</v>
      </c>
      <c r="I67" s="15">
        <v>4.4000000000000004</v>
      </c>
      <c r="J67" s="139"/>
      <c r="K67" s="154">
        <v>309</v>
      </c>
      <c r="L67" s="155" t="s">
        <v>60</v>
      </c>
      <c r="M67" s="154">
        <v>100</v>
      </c>
      <c r="N67" s="154">
        <v>5.51</v>
      </c>
      <c r="O67" s="154">
        <v>4.51</v>
      </c>
      <c r="P67" s="154">
        <v>12.44</v>
      </c>
      <c r="Q67" s="154">
        <v>138.44999999999999</v>
      </c>
      <c r="R67" s="110">
        <v>9.1999999999999993</v>
      </c>
      <c r="S67" s="81"/>
      <c r="T67" s="81"/>
      <c r="U67" s="81"/>
      <c r="V67" s="81"/>
      <c r="W67" s="81"/>
      <c r="X67" s="102"/>
      <c r="Y67" s="102"/>
      <c r="Z67" s="102"/>
      <c r="AA67" s="102"/>
      <c r="AB67" s="102"/>
      <c r="AC67" s="102"/>
      <c r="AD67" s="102"/>
      <c r="AE67" s="102"/>
      <c r="AF67" s="102"/>
      <c r="DI67" s="5"/>
      <c r="DK67" s="5"/>
      <c r="DL67" s="6"/>
      <c r="DM67" s="6"/>
      <c r="DN67" s="6"/>
      <c r="DO67" s="6"/>
      <c r="DP67" s="6"/>
    </row>
    <row r="68" spans="1:120" s="4" customFormat="1" ht="15.95" customHeight="1" x14ac:dyDescent="0.25">
      <c r="A68" s="141"/>
      <c r="B68" s="164" t="s">
        <v>108</v>
      </c>
      <c r="C68" s="155" t="s">
        <v>46</v>
      </c>
      <c r="D68" s="154">
        <v>200</v>
      </c>
      <c r="E68" s="154">
        <v>0.3</v>
      </c>
      <c r="F68" s="154">
        <v>0.1</v>
      </c>
      <c r="G68" s="154">
        <v>17.2</v>
      </c>
      <c r="H68" s="154">
        <v>71</v>
      </c>
      <c r="I68" s="15">
        <v>11.6</v>
      </c>
      <c r="J68" s="139"/>
      <c r="K68" s="154" t="s">
        <v>79</v>
      </c>
      <c r="L68" s="155" t="s">
        <v>54</v>
      </c>
      <c r="M68" s="154">
        <v>20</v>
      </c>
      <c r="N68" s="154">
        <v>0.48</v>
      </c>
      <c r="O68" s="154">
        <v>0.06</v>
      </c>
      <c r="P68" s="154">
        <v>1.5</v>
      </c>
      <c r="Q68" s="154">
        <v>8.4</v>
      </c>
      <c r="R68" s="110">
        <v>4.4000000000000004</v>
      </c>
      <c r="S68" s="81"/>
      <c r="T68" s="81"/>
      <c r="U68" s="81"/>
      <c r="V68" s="81"/>
      <c r="W68" s="81"/>
      <c r="X68" s="102"/>
      <c r="Y68" s="102"/>
      <c r="Z68" s="102"/>
      <c r="AA68" s="102"/>
      <c r="AB68" s="102"/>
      <c r="AC68" s="102"/>
      <c r="AD68" s="102"/>
      <c r="AE68" s="102"/>
      <c r="AF68" s="102"/>
      <c r="DI68" s="5"/>
      <c r="DK68" s="5"/>
      <c r="DL68" s="6"/>
      <c r="DM68" s="6"/>
      <c r="DN68" s="6"/>
      <c r="DO68" s="6"/>
      <c r="DP68" s="6"/>
    </row>
    <row r="69" spans="1:120" s="4" customFormat="1" ht="15.95" customHeight="1" x14ac:dyDescent="0.25">
      <c r="A69" s="46"/>
      <c r="B69" s="154"/>
      <c r="C69" s="155" t="s">
        <v>41</v>
      </c>
      <c r="D69" s="154">
        <v>50</v>
      </c>
      <c r="E69" s="154">
        <v>3.8</v>
      </c>
      <c r="F69" s="154">
        <v>5</v>
      </c>
      <c r="G69" s="154">
        <v>24.6</v>
      </c>
      <c r="H69" s="154">
        <v>117.5</v>
      </c>
      <c r="I69" s="15">
        <v>4</v>
      </c>
      <c r="J69" s="112"/>
      <c r="K69" s="154">
        <v>112</v>
      </c>
      <c r="L69" s="155" t="s">
        <v>122</v>
      </c>
      <c r="M69" s="154">
        <v>200</v>
      </c>
      <c r="N69" s="154">
        <v>0.1</v>
      </c>
      <c r="O69" s="154"/>
      <c r="P69" s="154">
        <v>15.2</v>
      </c>
      <c r="Q69" s="154">
        <v>61</v>
      </c>
      <c r="R69" s="110">
        <v>5</v>
      </c>
      <c r="S69" s="81"/>
      <c r="T69" s="81"/>
      <c r="U69" s="81"/>
      <c r="V69" s="81"/>
      <c r="W69" s="81"/>
      <c r="X69" s="102"/>
      <c r="Y69" s="102"/>
      <c r="Z69" s="102"/>
      <c r="AA69" s="102"/>
      <c r="AB69" s="102"/>
      <c r="AC69" s="102"/>
      <c r="AD69" s="102"/>
      <c r="AE69" s="102"/>
      <c r="AF69" s="102"/>
      <c r="DI69" s="5"/>
      <c r="DK69" s="5"/>
      <c r="DL69" s="6"/>
      <c r="DM69" s="6"/>
      <c r="DN69" s="6"/>
      <c r="DO69" s="6"/>
      <c r="DP69" s="6"/>
    </row>
    <row r="70" spans="1:120" s="4" customFormat="1" ht="15.95" customHeight="1" x14ac:dyDescent="0.25">
      <c r="A70" s="46"/>
      <c r="B70" s="154">
        <v>540</v>
      </c>
      <c r="C70" s="155" t="s">
        <v>109</v>
      </c>
      <c r="D70" s="154">
        <v>75</v>
      </c>
      <c r="E70" s="154">
        <v>6.3</v>
      </c>
      <c r="F70" s="154">
        <v>6.8</v>
      </c>
      <c r="G70" s="154">
        <v>4.4000000000000004</v>
      </c>
      <c r="H70" s="154">
        <v>162</v>
      </c>
      <c r="I70" s="15">
        <v>13.5</v>
      </c>
      <c r="J70" s="112"/>
      <c r="K70" s="154"/>
      <c r="L70" s="155" t="s">
        <v>41</v>
      </c>
      <c r="M70" s="154">
        <v>50</v>
      </c>
      <c r="N70" s="154">
        <v>3.8</v>
      </c>
      <c r="O70" s="154">
        <v>5</v>
      </c>
      <c r="P70" s="154">
        <v>24.6</v>
      </c>
      <c r="Q70" s="154">
        <v>117.5</v>
      </c>
      <c r="R70" s="110">
        <v>4</v>
      </c>
      <c r="S70" s="81"/>
      <c r="T70" s="81"/>
      <c r="U70" s="81"/>
      <c r="V70" s="81"/>
      <c r="W70" s="81"/>
      <c r="X70" s="102"/>
      <c r="Y70" s="102"/>
      <c r="Z70" s="102"/>
      <c r="AA70" s="102"/>
      <c r="AB70" s="102"/>
      <c r="AC70" s="102"/>
      <c r="AD70" s="102"/>
      <c r="AE70" s="102"/>
      <c r="AF70" s="102"/>
      <c r="DI70" s="5"/>
      <c r="DK70" s="5"/>
      <c r="DL70" s="6"/>
      <c r="DM70" s="6"/>
      <c r="DN70" s="6"/>
      <c r="DO70" s="6"/>
      <c r="DP70" s="6"/>
    </row>
    <row r="71" spans="1:120" s="4" customFormat="1" ht="15.95" customHeight="1" x14ac:dyDescent="0.25">
      <c r="A71" s="141"/>
      <c r="B71" s="143"/>
      <c r="C71" s="9"/>
      <c r="D71" s="42"/>
      <c r="E71" s="42"/>
      <c r="F71" s="42"/>
      <c r="G71" s="42"/>
      <c r="H71" s="42"/>
      <c r="I71" s="15"/>
      <c r="J71" s="139"/>
      <c r="K71" s="146"/>
      <c r="L71" s="111"/>
      <c r="M71" s="109"/>
      <c r="N71" s="109"/>
      <c r="O71" s="109"/>
      <c r="P71" s="109"/>
      <c r="Q71" s="109"/>
      <c r="R71" s="110"/>
      <c r="S71" s="81"/>
      <c r="T71" s="81"/>
      <c r="U71" s="81"/>
      <c r="V71" s="81"/>
      <c r="W71" s="81"/>
      <c r="X71" s="102"/>
      <c r="Y71" s="102"/>
      <c r="Z71" s="102"/>
      <c r="AA71" s="102"/>
      <c r="AB71" s="102"/>
      <c r="AC71" s="102"/>
      <c r="AD71" s="102"/>
      <c r="AE71" s="102"/>
      <c r="AF71" s="102"/>
      <c r="DI71" s="5"/>
      <c r="DK71" s="5"/>
      <c r="DL71" s="6"/>
      <c r="DM71" s="6"/>
      <c r="DN71" s="6"/>
      <c r="DO71" s="6"/>
      <c r="DP71" s="6"/>
    </row>
    <row r="72" spans="1:120" s="4" customFormat="1" ht="15.95" customHeight="1" x14ac:dyDescent="0.25">
      <c r="A72" s="206" t="s">
        <v>10</v>
      </c>
      <c r="B72" s="207"/>
      <c r="C72" s="207"/>
      <c r="D72" s="41">
        <f>SUM(D64:D71)</f>
        <v>710</v>
      </c>
      <c r="E72" s="41">
        <f t="shared" ref="E72:H72" si="10">SUM(E64:E71)</f>
        <v>25</v>
      </c>
      <c r="F72" s="41">
        <f t="shared" si="10"/>
        <v>25</v>
      </c>
      <c r="G72" s="41">
        <f t="shared" si="10"/>
        <v>100</v>
      </c>
      <c r="H72" s="41">
        <f t="shared" si="10"/>
        <v>833.85</v>
      </c>
      <c r="I72" s="20">
        <f>SUM(I64:I71)</f>
        <v>95</v>
      </c>
      <c r="J72" s="236" t="s">
        <v>10</v>
      </c>
      <c r="K72" s="237"/>
      <c r="L72" s="237"/>
      <c r="M72" s="114">
        <f>SUM(M64:M71)</f>
        <v>730</v>
      </c>
      <c r="N72" s="114">
        <f t="shared" ref="N72" si="11">SUM(N64:N71)</f>
        <v>25.000000000000004</v>
      </c>
      <c r="O72" s="114">
        <f t="shared" ref="O72" si="12">SUM(O64:O71)</f>
        <v>25</v>
      </c>
      <c r="P72" s="114">
        <f t="shared" ref="P72" si="13">SUM(P64:P71)</f>
        <v>100</v>
      </c>
      <c r="Q72" s="114">
        <f t="shared" ref="Q72" si="14">SUM(Q64:Q71)</f>
        <v>722.31000000000006</v>
      </c>
      <c r="R72" s="115">
        <f>SUM(R64:R71)</f>
        <v>95.000000000000014</v>
      </c>
      <c r="S72" s="81"/>
      <c r="T72" s="81"/>
      <c r="U72" s="81"/>
      <c r="V72" s="81"/>
      <c r="W72" s="81"/>
      <c r="X72" s="102"/>
      <c r="Y72" s="102"/>
      <c r="Z72" s="102"/>
      <c r="AA72" s="102"/>
      <c r="AB72" s="102"/>
      <c r="AC72" s="102"/>
      <c r="AD72" s="102"/>
      <c r="AE72" s="102"/>
      <c r="AF72" s="102"/>
      <c r="DI72" s="5"/>
      <c r="DK72" s="5"/>
      <c r="DL72" s="6"/>
      <c r="DM72" s="6"/>
      <c r="DN72" s="6"/>
      <c r="DO72" s="6"/>
      <c r="DP72" s="6"/>
    </row>
    <row r="73" spans="1:120" s="4" customFormat="1" ht="18" customHeight="1" x14ac:dyDescent="0.25">
      <c r="A73" s="206" t="s">
        <v>29</v>
      </c>
      <c r="B73" s="207"/>
      <c r="C73" s="207"/>
      <c r="D73" s="41">
        <f t="shared" ref="D73:I73" si="15">D14+D24+D34+D53+D62+D72</f>
        <v>4210</v>
      </c>
      <c r="E73" s="41">
        <f t="shared" si="15"/>
        <v>151.71</v>
      </c>
      <c r="F73" s="41">
        <f t="shared" si="15"/>
        <v>153.41</v>
      </c>
      <c r="G73" s="41">
        <f t="shared" si="15"/>
        <v>569.07999999999993</v>
      </c>
      <c r="H73" s="41">
        <f t="shared" si="15"/>
        <v>4755.5</v>
      </c>
      <c r="I73" s="20">
        <f t="shared" si="15"/>
        <v>570</v>
      </c>
      <c r="J73" s="236" t="s">
        <v>29</v>
      </c>
      <c r="K73" s="237"/>
      <c r="L73" s="237"/>
      <c r="M73" s="114">
        <f t="shared" ref="M73:R73" si="16">M14+M24+M34+M53+M62+M72</f>
        <v>4270</v>
      </c>
      <c r="N73" s="114">
        <f t="shared" si="16"/>
        <v>150</v>
      </c>
      <c r="O73" s="114">
        <f t="shared" si="16"/>
        <v>150</v>
      </c>
      <c r="P73" s="114">
        <f t="shared" si="16"/>
        <v>599.8900000000001</v>
      </c>
      <c r="Q73" s="114">
        <f t="shared" si="16"/>
        <v>5139.1100000000006</v>
      </c>
      <c r="R73" s="115">
        <f t="shared" si="16"/>
        <v>570</v>
      </c>
      <c r="S73" s="81"/>
      <c r="T73" s="81"/>
      <c r="U73" s="81"/>
      <c r="V73" s="81"/>
      <c r="W73" s="81"/>
      <c r="X73" s="102"/>
      <c r="Y73" s="102"/>
      <c r="Z73" s="102"/>
      <c r="AA73" s="102"/>
      <c r="AB73" s="102"/>
      <c r="AC73" s="102"/>
      <c r="AD73" s="102"/>
      <c r="AE73" s="102"/>
      <c r="AF73" s="102"/>
      <c r="DI73" s="5"/>
      <c r="DK73" s="5"/>
      <c r="DL73" s="6"/>
      <c r="DM73" s="6"/>
      <c r="DN73" s="6"/>
      <c r="DO73" s="6"/>
      <c r="DP73" s="6"/>
    </row>
    <row r="74" spans="1:120" s="4" customFormat="1" ht="18" customHeight="1" x14ac:dyDescent="0.25">
      <c r="A74" s="97"/>
      <c r="B74" s="95"/>
      <c r="C74" s="95"/>
      <c r="D74" s="62"/>
      <c r="E74" s="62"/>
      <c r="F74" s="62"/>
      <c r="G74" s="62"/>
      <c r="H74" s="62"/>
      <c r="I74" s="63"/>
      <c r="J74" s="85"/>
      <c r="K74" s="98"/>
      <c r="L74" s="98"/>
      <c r="M74" s="88"/>
      <c r="N74" s="88"/>
      <c r="O74" s="88"/>
      <c r="P74" s="88"/>
      <c r="Q74" s="88"/>
      <c r="R74" s="89"/>
      <c r="S74" s="81"/>
      <c r="T74" s="81"/>
      <c r="U74" s="81"/>
      <c r="V74" s="81"/>
      <c r="W74" s="81"/>
      <c r="X74" s="102"/>
      <c r="Y74" s="102"/>
      <c r="Z74" s="102"/>
      <c r="AA74" s="102"/>
      <c r="AB74" s="102"/>
      <c r="AC74" s="102"/>
      <c r="AD74" s="102"/>
      <c r="AE74" s="102"/>
      <c r="AF74" s="102"/>
      <c r="DI74" s="5"/>
      <c r="DK74" s="5"/>
      <c r="DL74" s="6"/>
      <c r="DM74" s="6"/>
      <c r="DN74" s="6"/>
      <c r="DO74" s="6"/>
      <c r="DP74" s="6"/>
    </row>
    <row r="75" spans="1:120" s="4" customFormat="1" ht="15.95" customHeight="1" x14ac:dyDescent="0.25">
      <c r="A75" s="231"/>
      <c r="B75" s="211"/>
      <c r="C75" s="211"/>
      <c r="D75" s="62"/>
      <c r="E75" s="62"/>
      <c r="F75" s="62"/>
      <c r="G75" s="62"/>
      <c r="H75" s="62"/>
      <c r="I75" s="63"/>
      <c r="J75" s="235"/>
      <c r="K75" s="195"/>
      <c r="L75" s="195"/>
      <c r="M75" s="88"/>
      <c r="N75" s="88"/>
      <c r="O75" s="88"/>
      <c r="P75" s="88"/>
      <c r="Q75" s="88"/>
      <c r="R75" s="89"/>
      <c r="S75" s="81"/>
      <c r="T75" s="81"/>
      <c r="U75" s="81"/>
      <c r="V75" s="81"/>
      <c r="W75" s="81"/>
      <c r="X75" s="102"/>
      <c r="Y75" s="102"/>
      <c r="Z75" s="102"/>
      <c r="AA75" s="102"/>
      <c r="AB75" s="102"/>
      <c r="AC75" s="102"/>
      <c r="AD75" s="102"/>
      <c r="AE75" s="102"/>
      <c r="AF75" s="102"/>
      <c r="DI75" s="5"/>
      <c r="DK75" s="5"/>
      <c r="DL75" s="6"/>
      <c r="DM75" s="6"/>
      <c r="DN75" s="6"/>
      <c r="DO75" s="6"/>
      <c r="DP75" s="6"/>
    </row>
    <row r="76" spans="1:120" s="4" customFormat="1" ht="15.95" customHeight="1" x14ac:dyDescent="0.3">
      <c r="A76" s="204" t="s">
        <v>16</v>
      </c>
      <c r="B76" s="205"/>
      <c r="C76" s="205"/>
      <c r="D76" s="205"/>
      <c r="E76" s="205"/>
      <c r="F76" s="39"/>
      <c r="G76" s="39"/>
      <c r="H76" s="39"/>
      <c r="I76" s="39"/>
      <c r="J76" s="193" t="s">
        <v>16</v>
      </c>
      <c r="K76" s="194"/>
      <c r="L76" s="194"/>
      <c r="M76" s="194"/>
      <c r="N76" s="194"/>
      <c r="O76" s="87"/>
      <c r="P76" s="87"/>
      <c r="Q76" s="87"/>
      <c r="R76" s="87"/>
      <c r="S76" s="81"/>
      <c r="T76" s="81"/>
      <c r="U76" s="81"/>
      <c r="V76" s="81"/>
      <c r="W76" s="81"/>
      <c r="X76" s="102"/>
      <c r="Y76" s="102"/>
      <c r="Z76" s="102"/>
      <c r="AA76" s="102"/>
      <c r="AB76" s="102"/>
      <c r="AC76" s="102"/>
      <c r="AD76" s="102"/>
      <c r="AE76" s="102"/>
      <c r="AF76" s="102"/>
      <c r="DH76" s="17"/>
      <c r="DI76" s="76"/>
      <c r="DJ76" s="9"/>
      <c r="DK76" s="18"/>
      <c r="DL76" s="18"/>
      <c r="DM76" s="18"/>
      <c r="DN76" s="18"/>
      <c r="DO76" s="18"/>
      <c r="DP76" s="20"/>
    </row>
    <row r="77" spans="1:120" s="4" customFormat="1" ht="15.95" customHeight="1" x14ac:dyDescent="0.25">
      <c r="A77" s="49"/>
      <c r="B77" s="31"/>
      <c r="C77" s="32"/>
      <c r="D77" s="69"/>
      <c r="E77" s="69"/>
      <c r="F77" s="69"/>
      <c r="G77" s="69">
        <v>570</v>
      </c>
      <c r="H77" s="39">
        <f>G77-I73</f>
        <v>0</v>
      </c>
      <c r="I77" s="39"/>
      <c r="J77" s="78"/>
      <c r="K77" s="99"/>
      <c r="L77" s="81"/>
      <c r="M77" s="86"/>
      <c r="N77" s="86"/>
      <c r="O77" s="86"/>
      <c r="P77" s="86">
        <v>570</v>
      </c>
      <c r="Q77" s="87">
        <f>P77-R73</f>
        <v>0</v>
      </c>
      <c r="R77" s="87"/>
      <c r="S77" s="81"/>
      <c r="T77" s="81"/>
      <c r="U77" s="81"/>
      <c r="V77" s="81"/>
      <c r="W77" s="81"/>
      <c r="X77" s="102"/>
      <c r="Y77" s="102"/>
      <c r="Z77" s="102"/>
      <c r="AA77" s="102"/>
      <c r="AB77" s="102"/>
      <c r="AC77" s="102"/>
      <c r="AD77" s="102"/>
      <c r="AE77" s="102"/>
      <c r="AF77" s="102"/>
      <c r="DI77" s="5"/>
      <c r="DK77" s="5"/>
      <c r="DL77" s="6"/>
      <c r="DM77" s="6"/>
      <c r="DN77" s="6"/>
      <c r="DO77" s="6"/>
      <c r="DP77" s="6"/>
    </row>
    <row r="78" spans="1:120" s="4" customFormat="1" ht="18" customHeight="1" x14ac:dyDescent="0.25">
      <c r="A78" s="64"/>
      <c r="B78" s="31"/>
      <c r="C78" s="32"/>
      <c r="D78" s="62"/>
      <c r="E78" s="62"/>
      <c r="F78" s="62"/>
      <c r="G78" s="62"/>
      <c r="H78" s="62"/>
      <c r="I78" s="63"/>
      <c r="J78" s="85"/>
      <c r="K78" s="99"/>
      <c r="L78" s="81"/>
      <c r="M78" s="88"/>
      <c r="N78" s="88"/>
      <c r="O78" s="88"/>
      <c r="P78" s="88"/>
      <c r="Q78" s="88"/>
      <c r="R78" s="89"/>
      <c r="S78" s="81"/>
      <c r="T78" s="81"/>
      <c r="U78" s="81"/>
      <c r="V78" s="81"/>
      <c r="W78" s="81"/>
      <c r="X78" s="102"/>
      <c r="Y78" s="102"/>
      <c r="Z78" s="102"/>
      <c r="AA78" s="102"/>
      <c r="AB78" s="102"/>
      <c r="AC78" s="102"/>
      <c r="AD78" s="102"/>
      <c r="AE78" s="102"/>
      <c r="AF78" s="102"/>
      <c r="DH78" s="14"/>
      <c r="DI78" s="13"/>
      <c r="DJ78" s="24"/>
      <c r="DK78" s="13"/>
      <c r="DL78" s="16"/>
      <c r="DM78" s="16"/>
      <c r="DN78" s="16"/>
      <c r="DO78" s="16"/>
      <c r="DP78" s="16"/>
    </row>
    <row r="79" spans="1:120" s="4" customFormat="1" ht="15.95" customHeight="1" x14ac:dyDescent="0.25">
      <c r="A79" s="31"/>
      <c r="B79" s="32"/>
      <c r="C79" s="69"/>
      <c r="D79" s="69"/>
      <c r="E79" s="69"/>
      <c r="F79" s="69"/>
      <c r="G79" s="69"/>
      <c r="H79" s="39"/>
      <c r="I79" s="34"/>
      <c r="J79" s="235"/>
      <c r="K79" s="195"/>
      <c r="L79" s="195"/>
      <c r="M79" s="92"/>
      <c r="N79" s="92"/>
      <c r="O79" s="92"/>
      <c r="P79" s="92"/>
      <c r="Q79" s="92"/>
      <c r="R79" s="93"/>
      <c r="S79" s="81"/>
      <c r="T79" s="81"/>
      <c r="U79" s="81"/>
      <c r="V79" s="81"/>
      <c r="W79" s="81"/>
      <c r="X79" s="102"/>
      <c r="Y79" s="102"/>
      <c r="Z79" s="102"/>
      <c r="AA79" s="102"/>
      <c r="AB79" s="102"/>
      <c r="AC79" s="102"/>
      <c r="AD79" s="102"/>
      <c r="AE79" s="102"/>
      <c r="AF79" s="102"/>
      <c r="DH79" s="9"/>
      <c r="DI79" s="10"/>
      <c r="DJ79" s="9"/>
      <c r="DK79" s="10"/>
      <c r="DL79" s="15"/>
      <c r="DM79" s="15"/>
      <c r="DN79" s="15"/>
      <c r="DO79" s="15"/>
      <c r="DP79" s="15"/>
    </row>
    <row r="80" spans="1:120" s="4" customFormat="1" ht="15.95" customHeight="1" x14ac:dyDescent="0.25">
      <c r="A80" s="49"/>
      <c r="B80" s="31"/>
      <c r="C80" s="32"/>
      <c r="D80" s="31"/>
      <c r="E80" s="39"/>
      <c r="F80" s="39"/>
      <c r="G80" s="39"/>
      <c r="H80" s="39"/>
      <c r="I80" s="39"/>
      <c r="J80" s="78"/>
      <c r="K80" s="99"/>
      <c r="L80" s="81"/>
      <c r="M80" s="99"/>
      <c r="N80" s="87"/>
      <c r="O80" s="87"/>
      <c r="P80" s="87"/>
      <c r="Q80" s="87"/>
      <c r="R80" s="87"/>
      <c r="S80" s="81"/>
      <c r="T80" s="81"/>
      <c r="U80" s="81"/>
      <c r="V80" s="81"/>
      <c r="W80" s="81"/>
      <c r="X80" s="102"/>
      <c r="Y80" s="102"/>
      <c r="Z80" s="102"/>
      <c r="AA80" s="102"/>
      <c r="AB80" s="102"/>
      <c r="AC80" s="102"/>
      <c r="AD80" s="102"/>
      <c r="AE80" s="102"/>
      <c r="AF80" s="102"/>
      <c r="DH80" s="14"/>
      <c r="DI80" s="10"/>
      <c r="DJ80" s="9"/>
      <c r="DK80" s="10"/>
      <c r="DL80" s="15"/>
      <c r="DM80" s="15"/>
      <c r="DN80" s="15"/>
      <c r="DO80" s="15"/>
      <c r="DP80" s="15"/>
    </row>
    <row r="81" spans="1:120" s="4" customFormat="1" ht="15.95" customHeight="1" x14ac:dyDescent="0.25">
      <c r="A81" s="49"/>
      <c r="B81" s="31"/>
      <c r="C81" s="32"/>
      <c r="D81" s="31"/>
      <c r="E81" s="39"/>
      <c r="F81" s="39"/>
      <c r="G81" s="39"/>
      <c r="H81" s="39"/>
      <c r="I81" s="39"/>
      <c r="J81" s="78"/>
      <c r="K81" s="99"/>
      <c r="L81" s="81"/>
      <c r="M81" s="99"/>
      <c r="N81" s="87"/>
      <c r="O81" s="87"/>
      <c r="P81" s="87"/>
      <c r="Q81" s="87"/>
      <c r="R81" s="87"/>
      <c r="S81" s="81"/>
      <c r="T81" s="81"/>
      <c r="U81" s="81"/>
      <c r="V81" s="81"/>
      <c r="W81" s="81"/>
      <c r="X81" s="102"/>
      <c r="Y81" s="102"/>
      <c r="Z81" s="102"/>
      <c r="AA81" s="102"/>
      <c r="AB81" s="102"/>
      <c r="AC81" s="102"/>
      <c r="AD81" s="102"/>
      <c r="AE81" s="102"/>
      <c r="AF81" s="102"/>
      <c r="DH81" s="9"/>
      <c r="DI81" s="10"/>
      <c r="DJ81" s="9"/>
      <c r="DK81" s="10"/>
      <c r="DL81" s="15"/>
      <c r="DM81" s="15"/>
      <c r="DN81" s="15"/>
      <c r="DO81" s="15"/>
      <c r="DP81" s="15"/>
    </row>
    <row r="82" spans="1:120" s="4" customFormat="1" ht="15.95" customHeight="1" x14ac:dyDescent="0.3">
      <c r="A82" s="204"/>
      <c r="B82" s="205"/>
      <c r="C82" s="205"/>
      <c r="D82" s="205"/>
      <c r="E82" s="205"/>
      <c r="F82" s="39"/>
      <c r="G82" s="39"/>
      <c r="H82" s="39"/>
      <c r="I82" s="39"/>
      <c r="J82" s="193"/>
      <c r="K82" s="194"/>
      <c r="L82" s="194"/>
      <c r="M82" s="194"/>
      <c r="N82" s="194"/>
      <c r="O82" s="87"/>
      <c r="P82" s="87"/>
      <c r="Q82" s="87"/>
      <c r="R82" s="87"/>
      <c r="S82" s="81"/>
      <c r="T82" s="81"/>
      <c r="U82" s="81"/>
      <c r="V82" s="81"/>
      <c r="W82" s="81"/>
      <c r="X82" s="102"/>
      <c r="Y82" s="102"/>
      <c r="Z82" s="102"/>
      <c r="AA82" s="102"/>
      <c r="AB82" s="102"/>
      <c r="AC82" s="102"/>
      <c r="AD82" s="102"/>
      <c r="AE82" s="102"/>
      <c r="AF82" s="102"/>
      <c r="DH82" s="17"/>
      <c r="DI82" s="10"/>
      <c r="DJ82" s="9"/>
      <c r="DK82" s="18"/>
      <c r="DL82" s="18"/>
      <c r="DM82" s="18"/>
      <c r="DN82" s="18"/>
      <c r="DO82" s="18"/>
      <c r="DP82" s="20"/>
    </row>
    <row r="83" spans="1:120" s="4" customFormat="1" ht="15.95" customHeight="1" x14ac:dyDescent="0.25">
      <c r="A83" s="64"/>
      <c r="B83" s="31"/>
      <c r="C83" s="32"/>
      <c r="D83" s="69"/>
      <c r="E83" s="69"/>
      <c r="F83" s="69"/>
      <c r="G83" s="69"/>
      <c r="H83" s="69"/>
      <c r="I83" s="39"/>
      <c r="J83" s="85"/>
      <c r="K83" s="99"/>
      <c r="L83" s="81"/>
      <c r="M83" s="86"/>
      <c r="N83" s="86"/>
      <c r="O83" s="86"/>
      <c r="P83" s="86"/>
      <c r="Q83" s="86"/>
      <c r="R83" s="87"/>
      <c r="S83" s="81"/>
      <c r="T83" s="81"/>
      <c r="U83" s="81"/>
      <c r="V83" s="81"/>
      <c r="W83" s="81"/>
      <c r="X83" s="102"/>
      <c r="Y83" s="102"/>
      <c r="Z83" s="102"/>
      <c r="AA83" s="102"/>
      <c r="AB83" s="102"/>
      <c r="AC83" s="102"/>
      <c r="AD83" s="102"/>
      <c r="AE83" s="102"/>
      <c r="AF83" s="102"/>
      <c r="DH83" s="17"/>
      <c r="DI83" s="44"/>
      <c r="DJ83" s="9"/>
      <c r="DK83" s="18"/>
      <c r="DL83" s="18"/>
      <c r="DM83" s="18"/>
      <c r="DN83" s="18"/>
      <c r="DO83" s="18"/>
      <c r="DP83" s="20"/>
    </row>
    <row r="84" spans="1:120" s="4" customFormat="1" ht="15.95" customHeight="1" x14ac:dyDescent="0.25">
      <c r="A84" s="64"/>
      <c r="B84" s="31"/>
      <c r="C84" s="32"/>
      <c r="D84" s="69"/>
      <c r="E84" s="69"/>
      <c r="F84" s="69"/>
      <c r="G84" s="69"/>
      <c r="H84" s="39"/>
      <c r="I84" s="39"/>
      <c r="J84" s="85"/>
      <c r="K84" s="99"/>
      <c r="L84" s="81"/>
      <c r="M84" s="86"/>
      <c r="N84" s="86"/>
      <c r="O84" s="86"/>
      <c r="P84" s="86"/>
      <c r="Q84" s="86"/>
      <c r="R84" s="87"/>
      <c r="S84" s="81"/>
      <c r="T84" s="81"/>
      <c r="U84" s="81"/>
      <c r="V84" s="81"/>
      <c r="W84" s="81"/>
      <c r="X84" s="102"/>
      <c r="Y84" s="102"/>
      <c r="Z84" s="102"/>
      <c r="AA84" s="102"/>
      <c r="AB84" s="102"/>
      <c r="AC84" s="102"/>
      <c r="AD84" s="102"/>
      <c r="AE84" s="102"/>
      <c r="AF84" s="102"/>
      <c r="DH84" s="14"/>
      <c r="DI84" s="10"/>
      <c r="DJ84" s="9"/>
      <c r="DK84" s="10"/>
      <c r="DL84" s="15"/>
      <c r="DM84" s="15"/>
      <c r="DN84" s="15"/>
      <c r="DO84" s="15"/>
      <c r="DP84" s="15"/>
    </row>
    <row r="85" spans="1:120" s="4" customFormat="1" ht="15.95" customHeight="1" x14ac:dyDescent="0.25">
      <c r="A85" s="49"/>
      <c r="B85" s="31"/>
      <c r="C85" s="32"/>
      <c r="D85" s="69"/>
      <c r="E85" s="69"/>
      <c r="F85" s="69"/>
      <c r="G85" s="69"/>
      <c r="H85" s="69"/>
      <c r="I85" s="39"/>
      <c r="J85" s="78"/>
      <c r="K85" s="99"/>
      <c r="L85" s="81"/>
      <c r="M85" s="86"/>
      <c r="N85" s="86"/>
      <c r="O85" s="86"/>
      <c r="P85" s="86"/>
      <c r="Q85" s="86"/>
      <c r="R85" s="87"/>
      <c r="S85" s="81"/>
      <c r="T85" s="81"/>
      <c r="U85" s="81"/>
      <c r="V85" s="81"/>
      <c r="W85" s="81"/>
      <c r="X85" s="102"/>
      <c r="Y85" s="102"/>
      <c r="Z85" s="102"/>
      <c r="AA85" s="102"/>
      <c r="AB85" s="102"/>
      <c r="AC85" s="102"/>
      <c r="AD85" s="102"/>
      <c r="AE85" s="102"/>
      <c r="AF85" s="102"/>
      <c r="DH85" s="9"/>
      <c r="DI85" s="10"/>
      <c r="DJ85" s="9"/>
      <c r="DK85" s="10"/>
      <c r="DL85" s="15"/>
      <c r="DM85" s="15"/>
      <c r="DN85" s="15"/>
      <c r="DO85" s="15"/>
      <c r="DP85" s="15"/>
    </row>
    <row r="86" spans="1:120" s="4" customFormat="1" ht="15.95" customHeight="1" x14ac:dyDescent="0.25">
      <c r="A86" s="231"/>
      <c r="B86" s="211"/>
      <c r="C86" s="211"/>
      <c r="D86" s="62"/>
      <c r="E86" s="62"/>
      <c r="F86" s="62"/>
      <c r="G86" s="62"/>
      <c r="H86" s="62"/>
      <c r="I86" s="63"/>
      <c r="J86" s="235"/>
      <c r="K86" s="195"/>
      <c r="L86" s="195"/>
      <c r="M86" s="88"/>
      <c r="N86" s="88"/>
      <c r="O86" s="88"/>
      <c r="P86" s="88"/>
      <c r="Q86" s="88"/>
      <c r="R86" s="89"/>
      <c r="S86" s="81"/>
      <c r="T86" s="81"/>
      <c r="U86" s="81"/>
      <c r="V86" s="81"/>
      <c r="W86" s="81"/>
      <c r="X86" s="102"/>
      <c r="Y86" s="102"/>
      <c r="Z86" s="102"/>
      <c r="AA86" s="102"/>
      <c r="AB86" s="102"/>
      <c r="AC86" s="102"/>
      <c r="AD86" s="102"/>
      <c r="AE86" s="102"/>
      <c r="AF86" s="102"/>
      <c r="DH86" s="9"/>
      <c r="DI86" s="10"/>
      <c r="DJ86" s="9"/>
      <c r="DK86" s="10"/>
      <c r="DL86" s="15"/>
      <c r="DM86" s="15"/>
      <c r="DN86" s="15"/>
      <c r="DO86" s="15"/>
      <c r="DP86" s="15"/>
    </row>
    <row r="87" spans="1:120" s="4" customFormat="1" ht="15.95" customHeight="1" x14ac:dyDescent="0.25">
      <c r="A87" s="31"/>
      <c r="B87" s="32"/>
      <c r="C87" s="70"/>
      <c r="D87" s="69"/>
      <c r="E87" s="69"/>
      <c r="F87" s="69"/>
      <c r="G87" s="69"/>
      <c r="H87" s="39"/>
      <c r="I87" s="39"/>
      <c r="J87" s="78"/>
      <c r="K87" s="99"/>
      <c r="L87" s="81"/>
      <c r="M87" s="86"/>
      <c r="N87" s="86"/>
      <c r="O87" s="86"/>
      <c r="P87" s="86"/>
      <c r="Q87" s="86"/>
      <c r="R87" s="87"/>
      <c r="S87" s="81"/>
      <c r="T87" s="81"/>
      <c r="U87" s="81"/>
      <c r="V87" s="81"/>
      <c r="W87" s="81"/>
      <c r="X87" s="102"/>
      <c r="Y87" s="102"/>
      <c r="Z87" s="102"/>
      <c r="AA87" s="102"/>
      <c r="AB87" s="102"/>
      <c r="AC87" s="102"/>
      <c r="AD87" s="102"/>
      <c r="AE87" s="102"/>
      <c r="AF87" s="102"/>
      <c r="DH87" s="9"/>
      <c r="DI87" s="10"/>
      <c r="DJ87" s="9"/>
      <c r="DK87" s="10"/>
      <c r="DL87" s="15"/>
      <c r="DM87" s="15"/>
      <c r="DN87" s="15"/>
      <c r="DO87" s="15"/>
      <c r="DP87" s="15"/>
    </row>
    <row r="88" spans="1:120" s="4" customFormat="1" ht="15.95" customHeight="1" x14ac:dyDescent="0.25">
      <c r="A88" s="31"/>
      <c r="B88" s="32"/>
      <c r="C88" s="69"/>
      <c r="D88" s="69"/>
      <c r="E88" s="69"/>
      <c r="F88" s="69"/>
      <c r="G88" s="69"/>
      <c r="H88" s="39"/>
      <c r="I88" s="39"/>
      <c r="J88" s="78"/>
      <c r="K88" s="99"/>
      <c r="L88" s="81"/>
      <c r="M88" s="86"/>
      <c r="N88" s="86"/>
      <c r="O88" s="86"/>
      <c r="P88" s="86"/>
      <c r="Q88" s="86"/>
      <c r="R88" s="87"/>
      <c r="S88" s="81"/>
      <c r="T88" s="81"/>
      <c r="U88" s="81"/>
      <c r="V88" s="81"/>
      <c r="W88" s="81"/>
      <c r="X88" s="102"/>
      <c r="Y88" s="102"/>
      <c r="Z88" s="102"/>
      <c r="AA88" s="102"/>
      <c r="AB88" s="102"/>
      <c r="AC88" s="102"/>
      <c r="AD88" s="102"/>
      <c r="AE88" s="102"/>
      <c r="AF88" s="102"/>
      <c r="DH88" s="9"/>
      <c r="DI88" s="10"/>
      <c r="DJ88" s="9"/>
      <c r="DK88" s="10"/>
      <c r="DL88" s="15"/>
      <c r="DM88" s="15"/>
      <c r="DN88" s="15"/>
      <c r="DO88" s="15"/>
      <c r="DP88" s="15"/>
    </row>
    <row r="89" spans="1:120" s="4" customFormat="1" ht="15.95" customHeight="1" x14ac:dyDescent="0.25">
      <c r="A89" s="31"/>
      <c r="B89" s="32"/>
      <c r="C89" s="69"/>
      <c r="D89" s="69"/>
      <c r="E89" s="69"/>
      <c r="F89" s="69"/>
      <c r="G89" s="69"/>
      <c r="H89" s="39"/>
      <c r="I89" s="63"/>
      <c r="J89" s="85"/>
      <c r="K89" s="99"/>
      <c r="L89" s="81"/>
      <c r="M89" s="88"/>
      <c r="N89" s="88"/>
      <c r="O89" s="88"/>
      <c r="P89" s="88"/>
      <c r="Q89" s="88"/>
      <c r="R89" s="89"/>
      <c r="S89" s="81"/>
      <c r="T89" s="81"/>
      <c r="U89" s="81"/>
      <c r="V89" s="81"/>
      <c r="W89" s="81"/>
      <c r="X89" s="102"/>
      <c r="Y89" s="102"/>
      <c r="Z89" s="102"/>
      <c r="AA89" s="102"/>
      <c r="AB89" s="102"/>
      <c r="AC89" s="102"/>
      <c r="AD89" s="102"/>
      <c r="AE89" s="102"/>
      <c r="AF89" s="102"/>
      <c r="DH89" s="9"/>
      <c r="DI89" s="10"/>
      <c r="DJ89" s="9"/>
      <c r="DK89" s="10"/>
      <c r="DL89" s="15"/>
      <c r="DM89" s="15"/>
      <c r="DN89" s="15"/>
      <c r="DO89" s="15"/>
      <c r="DP89" s="15"/>
    </row>
    <row r="90" spans="1:120" s="4" customFormat="1" ht="18" customHeight="1" x14ac:dyDescent="0.25">
      <c r="A90" s="31"/>
      <c r="B90" s="32"/>
      <c r="C90" s="69"/>
      <c r="D90" s="69"/>
      <c r="E90" s="69"/>
      <c r="F90" s="69"/>
      <c r="G90" s="69"/>
      <c r="H90" s="39"/>
      <c r="I90" s="34"/>
      <c r="J90" s="235"/>
      <c r="K90" s="195"/>
      <c r="L90" s="195"/>
      <c r="M90" s="92"/>
      <c r="N90" s="92"/>
      <c r="O90" s="92"/>
      <c r="P90" s="92"/>
      <c r="Q90" s="92"/>
      <c r="R90" s="93"/>
      <c r="S90" s="81"/>
      <c r="T90" s="81"/>
      <c r="U90" s="81"/>
      <c r="V90" s="81"/>
      <c r="W90" s="81"/>
      <c r="X90" s="102"/>
      <c r="Y90" s="102"/>
      <c r="Z90" s="102"/>
      <c r="AA90" s="102"/>
      <c r="AB90" s="102"/>
      <c r="AC90" s="102"/>
      <c r="AD90" s="102"/>
      <c r="AE90" s="102"/>
      <c r="AF90" s="102"/>
      <c r="DH90" s="7"/>
      <c r="DI90" s="5"/>
      <c r="DK90" s="8"/>
      <c r="DL90" s="8"/>
      <c r="DM90" s="8"/>
      <c r="DN90" s="8"/>
      <c r="DO90" s="8"/>
      <c r="DP90" s="8"/>
    </row>
    <row r="91" spans="1:120" s="4" customFormat="1" ht="15.95" customHeight="1" x14ac:dyDescent="0.25">
      <c r="A91" s="31"/>
      <c r="B91" s="32"/>
      <c r="C91" s="69"/>
      <c r="D91" s="69"/>
      <c r="E91" s="69"/>
      <c r="F91" s="69"/>
      <c r="G91" s="69"/>
      <c r="H91" s="39"/>
      <c r="I91" s="39"/>
      <c r="J91" s="78"/>
      <c r="K91" s="99"/>
      <c r="L91" s="81"/>
      <c r="M91" s="99"/>
      <c r="N91" s="87"/>
      <c r="O91" s="87"/>
      <c r="P91" s="87"/>
      <c r="Q91" s="87"/>
      <c r="R91" s="87"/>
      <c r="S91" s="81"/>
      <c r="T91" s="81"/>
      <c r="U91" s="81"/>
      <c r="V91" s="81"/>
      <c r="W91" s="81"/>
      <c r="X91" s="102"/>
      <c r="Y91" s="102"/>
      <c r="Z91" s="102"/>
      <c r="AA91" s="102"/>
      <c r="AB91" s="102"/>
      <c r="AC91" s="102"/>
      <c r="AD91" s="102"/>
      <c r="AE91" s="102"/>
      <c r="AF91" s="102"/>
      <c r="DI91" s="5"/>
      <c r="DK91" s="5"/>
      <c r="DL91" s="6"/>
      <c r="DM91" s="6"/>
      <c r="DN91" s="6"/>
      <c r="DO91" s="6"/>
      <c r="DP91" s="6"/>
    </row>
    <row r="92" spans="1:120" s="4" customFormat="1" ht="15.95" customHeight="1" x14ac:dyDescent="0.25">
      <c r="A92" s="49"/>
      <c r="B92" s="31"/>
      <c r="C92" s="32"/>
      <c r="D92" s="31"/>
      <c r="E92" s="39"/>
      <c r="F92" s="39"/>
      <c r="G92" s="39"/>
      <c r="H92" s="39"/>
      <c r="I92" s="39"/>
      <c r="J92" s="78"/>
      <c r="K92" s="99"/>
      <c r="L92" s="81"/>
      <c r="M92" s="99"/>
      <c r="N92" s="87"/>
      <c r="O92" s="87"/>
      <c r="P92" s="87"/>
      <c r="Q92" s="87"/>
      <c r="R92" s="87"/>
      <c r="S92" s="81"/>
      <c r="T92" s="81"/>
      <c r="U92" s="81"/>
      <c r="V92" s="81"/>
      <c r="W92" s="81"/>
      <c r="X92" s="102"/>
      <c r="Y92" s="102"/>
      <c r="Z92" s="102"/>
      <c r="AA92" s="102"/>
      <c r="AB92" s="102"/>
      <c r="AC92" s="102"/>
      <c r="AD92" s="102"/>
      <c r="AE92" s="102"/>
      <c r="AF92" s="102"/>
      <c r="DI92" s="5"/>
      <c r="DK92" s="5"/>
      <c r="DL92" s="6"/>
      <c r="DM92" s="6"/>
      <c r="DN92" s="6"/>
      <c r="DO92" s="6"/>
      <c r="DP92" s="6"/>
    </row>
    <row r="93" spans="1:120" s="4" customFormat="1" ht="15.95" customHeight="1" x14ac:dyDescent="0.3">
      <c r="A93" s="204"/>
      <c r="B93" s="205"/>
      <c r="C93" s="205"/>
      <c r="D93" s="205"/>
      <c r="E93" s="205"/>
      <c r="F93" s="39"/>
      <c r="G93" s="39"/>
      <c r="H93" s="39"/>
      <c r="I93" s="39"/>
      <c r="J93" s="193"/>
      <c r="K93" s="194"/>
      <c r="L93" s="194"/>
      <c r="M93" s="194"/>
      <c r="N93" s="194"/>
      <c r="O93" s="87"/>
      <c r="P93" s="87"/>
      <c r="Q93" s="87"/>
      <c r="R93" s="87"/>
      <c r="S93" s="81"/>
      <c r="T93" s="81"/>
      <c r="U93" s="81"/>
      <c r="V93" s="81"/>
      <c r="W93" s="81"/>
      <c r="X93" s="102"/>
      <c r="Y93" s="102"/>
      <c r="Z93" s="102"/>
      <c r="AA93" s="102"/>
      <c r="AB93" s="102"/>
      <c r="AC93" s="102"/>
      <c r="AD93" s="102"/>
      <c r="AE93" s="102"/>
      <c r="AF93" s="102"/>
      <c r="DI93" s="5"/>
      <c r="DK93" s="5"/>
      <c r="DL93" s="6"/>
      <c r="DM93" s="6"/>
      <c r="DN93" s="6"/>
      <c r="DO93" s="6"/>
      <c r="DP93" s="6"/>
    </row>
    <row r="94" spans="1:120" s="4" customFormat="1" ht="15.95" customHeight="1" x14ac:dyDescent="0.25">
      <c r="A94" s="48"/>
      <c r="B94" s="31"/>
      <c r="C94" s="32"/>
      <c r="D94" s="31"/>
      <c r="E94" s="39"/>
      <c r="F94" s="39"/>
      <c r="G94" s="39"/>
      <c r="H94" s="39"/>
      <c r="I94" s="39"/>
      <c r="J94" s="85"/>
      <c r="K94" s="99"/>
      <c r="L94" s="81"/>
      <c r="M94" s="99"/>
      <c r="N94" s="87"/>
      <c r="O94" s="87"/>
      <c r="P94" s="87"/>
      <c r="Q94" s="87"/>
      <c r="R94" s="87"/>
      <c r="S94" s="81"/>
      <c r="T94" s="81"/>
      <c r="U94" s="81"/>
      <c r="V94" s="81"/>
      <c r="W94" s="81"/>
      <c r="X94" s="102"/>
      <c r="Y94" s="102"/>
      <c r="Z94" s="102"/>
      <c r="AA94" s="102"/>
      <c r="AB94" s="102"/>
      <c r="AC94" s="102"/>
      <c r="AD94" s="102"/>
      <c r="AE94" s="102"/>
      <c r="AF94" s="102"/>
      <c r="DH94" s="7"/>
      <c r="DI94" s="5"/>
      <c r="DK94" s="5"/>
      <c r="DL94" s="6"/>
      <c r="DM94" s="6"/>
      <c r="DN94" s="6"/>
      <c r="DO94" s="6"/>
      <c r="DP94" s="6"/>
    </row>
    <row r="95" spans="1:120" s="77" customFormat="1" ht="118.5" customHeight="1" x14ac:dyDescent="0.25">
      <c r="A95" s="195"/>
      <c r="B95" s="195"/>
      <c r="C95" s="195"/>
      <c r="D95" s="191"/>
      <c r="E95" s="191"/>
      <c r="F95" s="191"/>
      <c r="G95" s="191"/>
      <c r="H95" s="191"/>
      <c r="I95" s="191"/>
      <c r="J95" s="195"/>
      <c r="K95" s="195"/>
      <c r="L95" s="195"/>
      <c r="M95" s="191"/>
      <c r="N95" s="191"/>
      <c r="O95" s="191"/>
      <c r="P95" s="191"/>
      <c r="Q95" s="191"/>
      <c r="R95" s="191"/>
      <c r="DH95" s="195"/>
      <c r="DI95" s="195"/>
      <c r="DJ95" s="195"/>
      <c r="DK95" s="191"/>
      <c r="DL95" s="191"/>
      <c r="DM95" s="191"/>
      <c r="DN95" s="191"/>
      <c r="DO95" s="191"/>
      <c r="DP95" s="191"/>
    </row>
    <row r="96" spans="1:120" s="81" customFormat="1" ht="15" customHeight="1" x14ac:dyDescent="0.25">
      <c r="A96" s="78"/>
      <c r="B96" s="79"/>
      <c r="C96" s="80"/>
      <c r="D96" s="191"/>
      <c r="E96" s="196"/>
      <c r="F96" s="196"/>
      <c r="G96" s="196"/>
      <c r="H96" s="191"/>
      <c r="I96" s="191"/>
      <c r="J96" s="78"/>
      <c r="K96" s="99"/>
      <c r="L96" s="80"/>
      <c r="M96" s="191"/>
      <c r="N96" s="196"/>
      <c r="O96" s="196"/>
      <c r="P96" s="196"/>
      <c r="Q96" s="191"/>
      <c r="R96" s="191"/>
      <c r="DI96" s="79"/>
      <c r="DJ96" s="80"/>
      <c r="DK96" s="191"/>
      <c r="DL96" s="196"/>
      <c r="DM96" s="196"/>
      <c r="DN96" s="196"/>
      <c r="DO96" s="191"/>
      <c r="DP96" s="191"/>
    </row>
    <row r="97" spans="1:120" s="81" customFormat="1" ht="60.75" customHeight="1" x14ac:dyDescent="0.25">
      <c r="A97" s="82"/>
      <c r="B97" s="83"/>
      <c r="C97" s="84"/>
      <c r="D97" s="192"/>
      <c r="E97" s="83"/>
      <c r="F97" s="83"/>
      <c r="G97" s="83"/>
      <c r="H97" s="192"/>
      <c r="I97" s="192"/>
      <c r="J97" s="82"/>
      <c r="K97" s="100"/>
      <c r="L97" s="84"/>
      <c r="M97" s="192"/>
      <c r="N97" s="100"/>
      <c r="O97" s="100"/>
      <c r="P97" s="100"/>
      <c r="Q97" s="192"/>
      <c r="R97" s="192"/>
      <c r="DH97" s="83"/>
      <c r="DI97" s="83"/>
      <c r="DJ97" s="84"/>
      <c r="DK97" s="192"/>
      <c r="DL97" s="83"/>
      <c r="DM97" s="83"/>
      <c r="DN97" s="83"/>
      <c r="DO97" s="192"/>
      <c r="DP97" s="192"/>
    </row>
    <row r="98" spans="1:120" s="81" customFormat="1" ht="15.95" customHeight="1" x14ac:dyDescent="0.25">
      <c r="A98" s="85"/>
      <c r="B98" s="79"/>
      <c r="D98" s="86"/>
      <c r="E98" s="86"/>
      <c r="F98" s="86"/>
      <c r="G98" s="86"/>
      <c r="H98" s="86"/>
      <c r="I98" s="87"/>
      <c r="J98" s="85"/>
      <c r="K98" s="99"/>
      <c r="M98" s="86"/>
      <c r="N98" s="86"/>
      <c r="O98" s="86"/>
      <c r="P98" s="86"/>
      <c r="Q98" s="86"/>
      <c r="R98" s="87"/>
      <c r="DI98" s="79"/>
      <c r="DK98" s="79"/>
      <c r="DL98" s="87"/>
      <c r="DM98" s="87"/>
      <c r="DN98" s="87"/>
      <c r="DO98" s="87"/>
      <c r="DP98" s="87"/>
    </row>
    <row r="99" spans="1:120" s="81" customFormat="1" ht="15.95" customHeight="1" x14ac:dyDescent="0.25">
      <c r="A99" s="78"/>
      <c r="B99" s="79"/>
      <c r="D99" s="86"/>
      <c r="E99" s="86"/>
      <c r="F99" s="86"/>
      <c r="G99" s="86"/>
      <c r="H99" s="86"/>
      <c r="I99" s="87"/>
      <c r="J99" s="78"/>
      <c r="K99" s="99"/>
      <c r="M99" s="86"/>
      <c r="N99" s="86"/>
      <c r="O99" s="86"/>
      <c r="P99" s="86"/>
      <c r="Q99" s="86"/>
      <c r="R99" s="87"/>
      <c r="DI99" s="79"/>
      <c r="DK99" s="79"/>
      <c r="DL99" s="87"/>
      <c r="DM99" s="87"/>
      <c r="DN99" s="87"/>
      <c r="DO99" s="87"/>
      <c r="DP99" s="87"/>
    </row>
    <row r="100" spans="1:120" s="81" customFormat="1" ht="15.95" customHeight="1" x14ac:dyDescent="0.25">
      <c r="A100" s="78"/>
      <c r="B100" s="79"/>
      <c r="D100" s="86"/>
      <c r="E100" s="86"/>
      <c r="F100" s="86"/>
      <c r="G100" s="86"/>
      <c r="H100" s="86"/>
      <c r="I100" s="87"/>
      <c r="J100" s="78"/>
      <c r="K100" s="99"/>
      <c r="M100" s="86"/>
      <c r="N100" s="86"/>
      <c r="O100" s="86"/>
      <c r="P100" s="86"/>
      <c r="Q100" s="86"/>
      <c r="R100" s="87"/>
      <c r="DI100" s="79"/>
      <c r="DK100" s="79"/>
      <c r="DL100" s="87"/>
      <c r="DM100" s="87"/>
      <c r="DN100" s="87"/>
      <c r="DO100" s="87"/>
      <c r="DP100" s="87"/>
    </row>
    <row r="101" spans="1:120" s="81" customFormat="1" ht="15.95" customHeight="1" x14ac:dyDescent="0.25">
      <c r="A101" s="85"/>
      <c r="B101" s="79"/>
      <c r="D101" s="86"/>
      <c r="E101" s="86"/>
      <c r="F101" s="86"/>
      <c r="G101" s="86"/>
      <c r="H101" s="86"/>
      <c r="I101" s="87"/>
      <c r="J101" s="85"/>
      <c r="K101" s="99"/>
      <c r="M101" s="86"/>
      <c r="N101" s="86"/>
      <c r="O101" s="86"/>
      <c r="P101" s="86"/>
      <c r="Q101" s="86"/>
      <c r="R101" s="87"/>
      <c r="DI101" s="79"/>
      <c r="DK101" s="79"/>
      <c r="DL101" s="87"/>
      <c r="DM101" s="87"/>
      <c r="DN101" s="87"/>
      <c r="DO101" s="87"/>
      <c r="DP101" s="87"/>
    </row>
    <row r="102" spans="1:120" s="81" customFormat="1" ht="15.95" customHeight="1" x14ac:dyDescent="0.25">
      <c r="A102" s="85"/>
      <c r="B102" s="79"/>
      <c r="D102" s="88"/>
      <c r="E102" s="88"/>
      <c r="F102" s="88"/>
      <c r="G102" s="88"/>
      <c r="H102" s="88"/>
      <c r="I102" s="89"/>
      <c r="J102" s="85"/>
      <c r="K102" s="99"/>
      <c r="M102" s="88"/>
      <c r="N102" s="88"/>
      <c r="O102" s="88"/>
      <c r="P102" s="88"/>
      <c r="Q102" s="88"/>
      <c r="R102" s="89"/>
      <c r="S102" s="90"/>
      <c r="T102" s="90"/>
      <c r="DI102" s="79"/>
      <c r="DK102" s="79"/>
      <c r="DL102" s="87"/>
      <c r="DM102" s="87"/>
      <c r="DN102" s="87"/>
      <c r="DO102" s="87"/>
      <c r="DP102" s="87"/>
    </row>
    <row r="103" spans="1:120" s="81" customFormat="1" ht="15.95" customHeight="1" x14ac:dyDescent="0.25">
      <c r="A103" s="85"/>
      <c r="B103" s="79"/>
      <c r="D103" s="91"/>
      <c r="E103" s="86"/>
      <c r="F103" s="86"/>
      <c r="G103" s="86"/>
      <c r="H103" s="86"/>
      <c r="I103" s="87"/>
      <c r="J103" s="85"/>
      <c r="K103" s="99"/>
      <c r="M103" s="91"/>
      <c r="N103" s="86"/>
      <c r="O103" s="86"/>
      <c r="P103" s="86"/>
      <c r="Q103" s="86"/>
      <c r="R103" s="87"/>
      <c r="DI103" s="79"/>
      <c r="DK103" s="79"/>
      <c r="DL103" s="87"/>
      <c r="DM103" s="87"/>
      <c r="DN103" s="87"/>
      <c r="DO103" s="87"/>
      <c r="DP103" s="87"/>
    </row>
    <row r="104" spans="1:120" s="81" customFormat="1" ht="15.95" customHeight="1" x14ac:dyDescent="0.25">
      <c r="A104" s="78"/>
      <c r="B104" s="79"/>
      <c r="D104" s="86"/>
      <c r="E104" s="86"/>
      <c r="F104" s="86"/>
      <c r="G104" s="86"/>
      <c r="H104" s="86"/>
      <c r="I104" s="87"/>
      <c r="J104" s="78"/>
      <c r="K104" s="99"/>
      <c r="M104" s="86"/>
      <c r="N104" s="86"/>
      <c r="O104" s="86"/>
      <c r="P104" s="86"/>
      <c r="Q104" s="86"/>
      <c r="R104" s="87"/>
      <c r="DI104" s="79"/>
      <c r="DK104" s="79"/>
      <c r="DL104" s="87"/>
      <c r="DM104" s="87"/>
      <c r="DN104" s="87"/>
      <c r="DO104" s="87"/>
      <c r="DP104" s="87"/>
    </row>
    <row r="105" spans="1:120" s="81" customFormat="1" ht="15.95" customHeight="1" x14ac:dyDescent="0.25">
      <c r="A105" s="85"/>
      <c r="B105" s="79"/>
      <c r="D105" s="86"/>
      <c r="E105" s="86"/>
      <c r="F105" s="86"/>
      <c r="G105" s="86"/>
      <c r="H105" s="86"/>
      <c r="I105" s="87"/>
      <c r="J105" s="85"/>
      <c r="K105" s="99"/>
      <c r="M105" s="86"/>
      <c r="N105" s="86"/>
      <c r="O105" s="86"/>
      <c r="P105" s="86"/>
      <c r="Q105" s="86"/>
      <c r="R105" s="87"/>
      <c r="DI105" s="79"/>
      <c r="DK105" s="79"/>
      <c r="DL105" s="87"/>
      <c r="DM105" s="87"/>
      <c r="DN105" s="87"/>
      <c r="DO105" s="87"/>
      <c r="DP105" s="87"/>
    </row>
    <row r="106" spans="1:120" s="81" customFormat="1" ht="15.95" customHeight="1" x14ac:dyDescent="0.25">
      <c r="A106" s="78"/>
      <c r="B106" s="79"/>
      <c r="D106" s="86"/>
      <c r="E106" s="86"/>
      <c r="F106" s="86"/>
      <c r="G106" s="86"/>
      <c r="H106" s="86"/>
      <c r="I106" s="87"/>
      <c r="J106" s="78"/>
      <c r="K106" s="99"/>
      <c r="M106" s="86"/>
      <c r="N106" s="86"/>
      <c r="O106" s="86"/>
      <c r="P106" s="86"/>
      <c r="Q106" s="86"/>
      <c r="R106" s="87"/>
      <c r="DI106" s="79"/>
      <c r="DK106" s="79"/>
      <c r="DL106" s="87"/>
      <c r="DM106" s="87"/>
      <c r="DN106" s="87"/>
      <c r="DO106" s="87"/>
      <c r="DP106" s="87"/>
    </row>
    <row r="107" spans="1:120" s="81" customFormat="1" ht="15.95" customHeight="1" x14ac:dyDescent="0.25">
      <c r="A107" s="78"/>
      <c r="B107" s="79"/>
      <c r="D107" s="86"/>
      <c r="E107" s="86"/>
      <c r="F107" s="86"/>
      <c r="G107" s="86"/>
      <c r="H107" s="86"/>
      <c r="I107" s="87"/>
      <c r="J107" s="78"/>
      <c r="K107" s="99"/>
      <c r="M107" s="86"/>
      <c r="N107" s="86"/>
      <c r="O107" s="86"/>
      <c r="P107" s="86"/>
      <c r="Q107" s="86"/>
      <c r="R107" s="87"/>
      <c r="DI107" s="79"/>
      <c r="DK107" s="79"/>
      <c r="DL107" s="87"/>
      <c r="DM107" s="87"/>
      <c r="DN107" s="87"/>
      <c r="DO107" s="87"/>
      <c r="DP107" s="87"/>
    </row>
    <row r="108" spans="1:120" s="81" customFormat="1" ht="15.95" customHeight="1" x14ac:dyDescent="0.25">
      <c r="A108" s="78"/>
      <c r="B108" s="79"/>
      <c r="D108" s="86"/>
      <c r="E108" s="86"/>
      <c r="F108" s="86"/>
      <c r="G108" s="86"/>
      <c r="H108" s="86"/>
      <c r="I108" s="87"/>
      <c r="J108" s="78"/>
      <c r="K108" s="99"/>
      <c r="M108" s="86"/>
      <c r="N108" s="86"/>
      <c r="O108" s="86"/>
      <c r="P108" s="86"/>
      <c r="Q108" s="86"/>
      <c r="R108" s="87"/>
      <c r="DI108" s="79"/>
      <c r="DK108" s="79"/>
      <c r="DL108" s="87"/>
      <c r="DM108" s="87"/>
      <c r="DN108" s="87"/>
      <c r="DO108" s="87"/>
      <c r="DP108" s="87"/>
    </row>
    <row r="109" spans="1:120" s="81" customFormat="1" ht="15.95" customHeight="1" x14ac:dyDescent="0.25">
      <c r="A109" s="78"/>
      <c r="B109" s="79"/>
      <c r="D109" s="86"/>
      <c r="E109" s="86"/>
      <c r="F109" s="86"/>
      <c r="G109" s="86"/>
      <c r="H109" s="86"/>
      <c r="I109" s="87"/>
      <c r="J109" s="78"/>
      <c r="K109" s="99"/>
      <c r="M109" s="86"/>
      <c r="N109" s="86"/>
      <c r="O109" s="86"/>
      <c r="P109" s="86"/>
      <c r="Q109" s="86"/>
      <c r="R109" s="87"/>
      <c r="DI109" s="79"/>
      <c r="DK109" s="79"/>
      <c r="DL109" s="87"/>
      <c r="DM109" s="87"/>
      <c r="DN109" s="87"/>
      <c r="DO109" s="87"/>
      <c r="DP109" s="87"/>
    </row>
    <row r="110" spans="1:120" s="81" customFormat="1" ht="15.95" customHeight="1" x14ac:dyDescent="0.25">
      <c r="A110" s="85"/>
      <c r="B110" s="79"/>
      <c r="D110" s="88"/>
      <c r="E110" s="88"/>
      <c r="F110" s="88"/>
      <c r="G110" s="88"/>
      <c r="H110" s="88"/>
      <c r="I110" s="89"/>
      <c r="J110" s="85"/>
      <c r="K110" s="99"/>
      <c r="M110" s="88"/>
      <c r="N110" s="88"/>
      <c r="O110" s="88"/>
      <c r="P110" s="88"/>
      <c r="Q110" s="88"/>
      <c r="R110" s="89"/>
      <c r="DI110" s="79"/>
      <c r="DK110" s="79"/>
      <c r="DL110" s="87"/>
      <c r="DM110" s="87"/>
      <c r="DN110" s="87"/>
      <c r="DO110" s="87"/>
      <c r="DP110" s="87"/>
    </row>
    <row r="111" spans="1:120" s="81" customFormat="1" ht="15.95" customHeight="1" x14ac:dyDescent="0.25">
      <c r="A111" s="78"/>
      <c r="B111" s="79"/>
      <c r="D111" s="86"/>
      <c r="E111" s="86"/>
      <c r="F111" s="86"/>
      <c r="G111" s="86"/>
      <c r="H111" s="86"/>
      <c r="I111" s="87"/>
      <c r="J111" s="78"/>
      <c r="K111" s="99"/>
      <c r="M111" s="86"/>
      <c r="N111" s="86"/>
      <c r="O111" s="86"/>
      <c r="P111" s="86"/>
      <c r="Q111" s="86"/>
      <c r="R111" s="87"/>
      <c r="S111" s="90"/>
      <c r="T111" s="90"/>
      <c r="DI111" s="79"/>
      <c r="DK111" s="79"/>
      <c r="DL111" s="87"/>
      <c r="DM111" s="87"/>
      <c r="DN111" s="87"/>
      <c r="DO111" s="87"/>
      <c r="DP111" s="87"/>
    </row>
    <row r="112" spans="1:120" s="81" customFormat="1" ht="15.95" customHeight="1" x14ac:dyDescent="0.25">
      <c r="A112" s="78"/>
      <c r="B112" s="79"/>
      <c r="D112" s="86"/>
      <c r="E112" s="86"/>
      <c r="F112" s="86"/>
      <c r="G112" s="86"/>
      <c r="H112" s="86"/>
      <c r="I112" s="87"/>
      <c r="J112" s="78"/>
      <c r="K112" s="99"/>
      <c r="M112" s="86"/>
      <c r="N112" s="86"/>
      <c r="O112" s="86"/>
      <c r="P112" s="86"/>
      <c r="Q112" s="86"/>
      <c r="R112" s="87"/>
      <c r="DI112" s="79"/>
      <c r="DK112" s="79"/>
      <c r="DL112" s="87"/>
      <c r="DM112" s="87"/>
      <c r="DN112" s="87"/>
      <c r="DO112" s="87"/>
      <c r="DP112" s="87"/>
    </row>
    <row r="113" spans="1:120" s="81" customFormat="1" ht="15.95" customHeight="1" x14ac:dyDescent="0.25">
      <c r="A113" s="85"/>
      <c r="B113" s="79"/>
      <c r="D113" s="88"/>
      <c r="E113" s="88"/>
      <c r="F113" s="88"/>
      <c r="G113" s="88"/>
      <c r="H113" s="88"/>
      <c r="I113" s="89"/>
      <c r="J113" s="85"/>
      <c r="K113" s="99"/>
      <c r="M113" s="88"/>
      <c r="N113" s="88"/>
      <c r="O113" s="88"/>
      <c r="P113" s="88"/>
      <c r="Q113" s="88"/>
      <c r="R113" s="89"/>
      <c r="DI113" s="79"/>
      <c r="DK113" s="79"/>
      <c r="DL113" s="87"/>
      <c r="DM113" s="87"/>
      <c r="DN113" s="87"/>
      <c r="DO113" s="87"/>
      <c r="DP113" s="87"/>
    </row>
    <row r="114" spans="1:120" s="81" customFormat="1" ht="28.5" customHeight="1" x14ac:dyDescent="0.25">
      <c r="A114" s="85"/>
      <c r="B114" s="79"/>
      <c r="D114" s="92"/>
      <c r="E114" s="92"/>
      <c r="F114" s="92"/>
      <c r="G114" s="92"/>
      <c r="H114" s="92"/>
      <c r="I114" s="93"/>
      <c r="J114" s="85"/>
      <c r="K114" s="99"/>
      <c r="M114" s="92"/>
      <c r="N114" s="92"/>
      <c r="O114" s="92"/>
      <c r="P114" s="92"/>
      <c r="Q114" s="92"/>
      <c r="R114" s="93"/>
      <c r="S114" s="90"/>
      <c r="T114" s="90"/>
      <c r="DI114" s="79"/>
      <c r="DK114" s="79"/>
      <c r="DL114" s="87"/>
      <c r="DM114" s="87"/>
      <c r="DN114" s="87"/>
      <c r="DO114" s="87"/>
      <c r="DP114" s="87"/>
    </row>
    <row r="115" spans="1:120" s="81" customFormat="1" x14ac:dyDescent="0.25">
      <c r="A115" s="82"/>
      <c r="B115" s="79"/>
      <c r="D115" s="92"/>
      <c r="E115" s="92"/>
      <c r="F115" s="92"/>
      <c r="G115" s="92"/>
      <c r="H115" s="92"/>
      <c r="I115" s="93"/>
      <c r="J115" s="82"/>
      <c r="K115" s="99"/>
      <c r="M115" s="92"/>
      <c r="N115" s="92"/>
      <c r="O115" s="92"/>
      <c r="P115" s="92"/>
      <c r="Q115" s="92"/>
      <c r="R115" s="93"/>
      <c r="DI115" s="79"/>
      <c r="DK115" s="79"/>
      <c r="DL115" s="87"/>
      <c r="DM115" s="87"/>
      <c r="DN115" s="87"/>
      <c r="DO115" s="87"/>
      <c r="DP115" s="87"/>
    </row>
    <row r="116" spans="1:120" s="81" customFormat="1" x14ac:dyDescent="0.25">
      <c r="A116" s="78"/>
      <c r="B116" s="79"/>
      <c r="D116" s="79"/>
      <c r="E116" s="87"/>
      <c r="F116" s="87"/>
      <c r="G116" s="87"/>
      <c r="H116" s="87"/>
      <c r="I116" s="87"/>
      <c r="J116" s="78"/>
      <c r="K116" s="99"/>
      <c r="M116" s="99"/>
      <c r="N116" s="87"/>
      <c r="O116" s="87"/>
      <c r="P116" s="87"/>
      <c r="Q116" s="87"/>
      <c r="R116" s="87"/>
      <c r="DI116" s="79"/>
      <c r="DK116" s="79"/>
      <c r="DL116" s="87"/>
      <c r="DM116" s="87"/>
      <c r="DN116" s="87"/>
      <c r="DO116" s="87"/>
      <c r="DP116" s="87"/>
    </row>
    <row r="117" spans="1:120" s="81" customFormat="1" x14ac:dyDescent="0.25">
      <c r="A117" s="78"/>
      <c r="B117" s="79"/>
      <c r="D117" s="79"/>
      <c r="E117" s="87"/>
      <c r="F117" s="87"/>
      <c r="G117" s="87"/>
      <c r="H117" s="87"/>
      <c r="I117" s="87"/>
      <c r="J117" s="78"/>
      <c r="K117" s="99"/>
      <c r="M117" s="99"/>
      <c r="N117" s="87"/>
      <c r="O117" s="87"/>
      <c r="P117" s="87"/>
      <c r="Q117" s="87"/>
      <c r="R117" s="87"/>
      <c r="DI117" s="79"/>
      <c r="DK117" s="79"/>
      <c r="DL117" s="87"/>
      <c r="DM117" s="87"/>
      <c r="DN117" s="87"/>
      <c r="DO117" s="87"/>
      <c r="DP117" s="87"/>
    </row>
    <row r="118" spans="1:120" s="81" customFormat="1" x14ac:dyDescent="0.25">
      <c r="A118" s="78"/>
      <c r="B118" s="79"/>
      <c r="D118" s="79"/>
      <c r="E118" s="87"/>
      <c r="F118" s="87"/>
      <c r="G118" s="87"/>
      <c r="H118" s="87"/>
      <c r="I118" s="87"/>
      <c r="J118" s="78"/>
      <c r="K118" s="99"/>
      <c r="M118" s="99"/>
      <c r="N118" s="87"/>
      <c r="O118" s="87"/>
      <c r="P118" s="87"/>
      <c r="Q118" s="87"/>
      <c r="R118" s="87"/>
      <c r="DI118" s="79"/>
      <c r="DK118" s="79"/>
      <c r="DL118" s="87"/>
      <c r="DM118" s="87"/>
      <c r="DN118" s="87"/>
      <c r="DO118" s="87"/>
      <c r="DP118" s="87"/>
    </row>
    <row r="119" spans="1:120" s="81" customFormat="1" x14ac:dyDescent="0.25">
      <c r="A119" s="78"/>
      <c r="B119" s="79"/>
      <c r="D119" s="79"/>
      <c r="E119" s="87"/>
      <c r="F119" s="87"/>
      <c r="G119" s="87"/>
      <c r="H119" s="87"/>
      <c r="I119" s="87"/>
      <c r="J119" s="78"/>
      <c r="K119" s="99"/>
      <c r="M119" s="99"/>
      <c r="N119" s="87"/>
      <c r="O119" s="87"/>
      <c r="P119" s="87"/>
      <c r="Q119" s="87"/>
      <c r="R119" s="87"/>
      <c r="DI119" s="79"/>
      <c r="DK119" s="79"/>
      <c r="DL119" s="87"/>
      <c r="DM119" s="87"/>
      <c r="DN119" s="87"/>
      <c r="DO119" s="87"/>
      <c r="DP119" s="87"/>
    </row>
    <row r="120" spans="1:120" s="81" customFormat="1" x14ac:dyDescent="0.25">
      <c r="A120" s="78"/>
      <c r="B120" s="79"/>
      <c r="D120" s="79"/>
      <c r="E120" s="87"/>
      <c r="F120" s="87"/>
      <c r="G120" s="87"/>
      <c r="H120" s="87"/>
      <c r="I120" s="87"/>
      <c r="J120" s="78"/>
      <c r="K120" s="99"/>
      <c r="M120" s="99"/>
      <c r="N120" s="87"/>
      <c r="O120" s="87"/>
      <c r="P120" s="87"/>
      <c r="Q120" s="87"/>
      <c r="R120" s="87"/>
      <c r="DI120" s="79"/>
      <c r="DK120" s="79"/>
      <c r="DL120" s="87"/>
      <c r="DM120" s="87"/>
      <c r="DN120" s="87"/>
      <c r="DO120" s="87"/>
      <c r="DP120" s="87"/>
    </row>
    <row r="121" spans="1:120" s="81" customFormat="1" x14ac:dyDescent="0.25">
      <c r="A121" s="78"/>
      <c r="B121" s="79"/>
      <c r="D121" s="79"/>
      <c r="E121" s="87"/>
      <c r="F121" s="87"/>
      <c r="G121" s="87"/>
      <c r="H121" s="87"/>
      <c r="I121" s="87"/>
      <c r="J121" s="78"/>
      <c r="K121" s="99"/>
      <c r="M121" s="99"/>
      <c r="N121" s="87"/>
      <c r="O121" s="87"/>
      <c r="P121" s="87"/>
      <c r="Q121" s="87"/>
      <c r="R121" s="87"/>
      <c r="DI121" s="79"/>
      <c r="DK121" s="79"/>
      <c r="DL121" s="87"/>
      <c r="DM121" s="87"/>
      <c r="DN121" s="87"/>
      <c r="DO121" s="87"/>
      <c r="DP121" s="87"/>
    </row>
    <row r="122" spans="1:120" s="81" customFormat="1" x14ac:dyDescent="0.25">
      <c r="A122" s="78"/>
      <c r="B122" s="79"/>
      <c r="D122" s="79"/>
      <c r="E122" s="87"/>
      <c r="F122" s="87"/>
      <c r="G122" s="87"/>
      <c r="H122" s="87"/>
      <c r="I122" s="87"/>
      <c r="J122" s="78"/>
      <c r="K122" s="99"/>
      <c r="M122" s="99"/>
      <c r="N122" s="87"/>
      <c r="O122" s="87"/>
      <c r="P122" s="87"/>
      <c r="Q122" s="87"/>
      <c r="R122" s="87"/>
      <c r="DI122" s="79"/>
      <c r="DK122" s="79"/>
      <c r="DL122" s="87"/>
      <c r="DM122" s="87"/>
      <c r="DN122" s="87"/>
      <c r="DO122" s="87"/>
      <c r="DP122" s="87"/>
    </row>
    <row r="123" spans="1:120" s="81" customFormat="1" x14ac:dyDescent="0.25">
      <c r="A123" s="78"/>
      <c r="B123" s="79"/>
      <c r="D123" s="79"/>
      <c r="E123" s="87"/>
      <c r="F123" s="87"/>
      <c r="G123" s="87"/>
      <c r="H123" s="87"/>
      <c r="I123" s="87"/>
      <c r="J123" s="78"/>
      <c r="K123" s="99"/>
      <c r="M123" s="99"/>
      <c r="N123" s="87"/>
      <c r="O123" s="87"/>
      <c r="P123" s="87"/>
      <c r="Q123" s="87"/>
      <c r="R123" s="87"/>
      <c r="DI123" s="79"/>
      <c r="DK123" s="79"/>
      <c r="DL123" s="87"/>
      <c r="DM123" s="87"/>
      <c r="DN123" s="87"/>
      <c r="DO123" s="87"/>
      <c r="DP123" s="87"/>
    </row>
    <row r="124" spans="1:120" s="81" customFormat="1" x14ac:dyDescent="0.25">
      <c r="A124" s="78"/>
      <c r="B124" s="79"/>
      <c r="D124" s="79"/>
      <c r="E124" s="87"/>
      <c r="F124" s="87"/>
      <c r="G124" s="87"/>
      <c r="H124" s="87"/>
      <c r="I124" s="87"/>
      <c r="J124" s="78"/>
      <c r="K124" s="99"/>
      <c r="M124" s="99"/>
      <c r="N124" s="87"/>
      <c r="O124" s="87"/>
      <c r="P124" s="87"/>
      <c r="Q124" s="87"/>
      <c r="R124" s="87"/>
      <c r="DI124" s="79"/>
      <c r="DK124" s="79"/>
      <c r="DL124" s="87"/>
      <c r="DM124" s="87"/>
      <c r="DN124" s="87"/>
      <c r="DO124" s="87"/>
      <c r="DP124" s="87"/>
    </row>
    <row r="125" spans="1:120" s="81" customFormat="1" x14ac:dyDescent="0.25">
      <c r="A125" s="78"/>
      <c r="B125" s="79"/>
      <c r="D125" s="79"/>
      <c r="E125" s="87"/>
      <c r="F125" s="87"/>
      <c r="G125" s="87"/>
      <c r="H125" s="87"/>
      <c r="I125" s="87"/>
      <c r="J125" s="78"/>
      <c r="K125" s="99"/>
      <c r="M125" s="99"/>
      <c r="N125" s="87"/>
      <c r="O125" s="87"/>
      <c r="P125" s="87"/>
      <c r="Q125" s="87"/>
      <c r="R125" s="87"/>
      <c r="DI125" s="79"/>
      <c r="DK125" s="79"/>
      <c r="DL125" s="87"/>
      <c r="DM125" s="87"/>
      <c r="DN125" s="87"/>
      <c r="DO125" s="87"/>
      <c r="DP125" s="87"/>
    </row>
    <row r="126" spans="1:120" s="81" customFormat="1" x14ac:dyDescent="0.25">
      <c r="A126" s="78"/>
      <c r="B126" s="79"/>
      <c r="D126" s="79"/>
      <c r="E126" s="87"/>
      <c r="F126" s="87"/>
      <c r="G126" s="87"/>
      <c r="H126" s="87"/>
      <c r="I126" s="87"/>
      <c r="J126" s="78"/>
      <c r="K126" s="99"/>
      <c r="M126" s="99"/>
      <c r="N126" s="87"/>
      <c r="O126" s="87"/>
      <c r="P126" s="87"/>
      <c r="Q126" s="87"/>
      <c r="R126" s="87"/>
      <c r="DI126" s="79"/>
      <c r="DK126" s="79"/>
      <c r="DL126" s="87"/>
      <c r="DM126" s="87"/>
      <c r="DN126" s="87"/>
      <c r="DO126" s="87"/>
      <c r="DP126" s="87"/>
    </row>
    <row r="127" spans="1:120" s="81" customFormat="1" ht="18.75" x14ac:dyDescent="0.3">
      <c r="A127" s="193"/>
      <c r="B127" s="195"/>
      <c r="C127" s="195"/>
      <c r="D127" s="195"/>
      <c r="E127" s="195"/>
      <c r="F127" s="87"/>
      <c r="G127" s="87"/>
      <c r="H127" s="87"/>
      <c r="I127" s="87"/>
      <c r="J127" s="193"/>
      <c r="K127" s="195"/>
      <c r="L127" s="195"/>
      <c r="M127" s="195"/>
      <c r="N127" s="195"/>
      <c r="O127" s="87"/>
      <c r="P127" s="87"/>
      <c r="Q127" s="87"/>
      <c r="R127" s="87"/>
      <c r="DI127" s="79"/>
      <c r="DK127" s="79"/>
      <c r="DL127" s="87"/>
      <c r="DM127" s="87"/>
      <c r="DN127" s="87"/>
      <c r="DO127" s="87"/>
      <c r="DP127" s="87"/>
    </row>
    <row r="128" spans="1:120" s="81" customFormat="1" x14ac:dyDescent="0.25">
      <c r="A128" s="78"/>
      <c r="B128" s="79"/>
      <c r="D128" s="79"/>
      <c r="E128" s="87"/>
      <c r="F128" s="87"/>
      <c r="G128" s="87"/>
      <c r="H128" s="87"/>
      <c r="I128" s="87"/>
      <c r="J128" s="78"/>
      <c r="K128" s="99"/>
      <c r="M128" s="99"/>
      <c r="N128" s="87"/>
      <c r="O128" s="87"/>
      <c r="P128" s="87"/>
      <c r="Q128" s="87"/>
      <c r="R128" s="87"/>
      <c r="DI128" s="79"/>
      <c r="DK128" s="79"/>
      <c r="DL128" s="87"/>
      <c r="DM128" s="87"/>
      <c r="DN128" s="87"/>
      <c r="DO128" s="87"/>
      <c r="DP128" s="87"/>
    </row>
    <row r="129" spans="1:120" s="81" customFormat="1" x14ac:dyDescent="0.25">
      <c r="A129" s="78"/>
      <c r="B129" s="79"/>
      <c r="D129" s="79"/>
      <c r="E129" s="87"/>
      <c r="F129" s="87"/>
      <c r="G129" s="87"/>
      <c r="H129" s="87"/>
      <c r="I129" s="87"/>
      <c r="J129" s="78"/>
      <c r="K129" s="99"/>
      <c r="M129" s="99"/>
      <c r="N129" s="87"/>
      <c r="O129" s="87"/>
      <c r="P129" s="87"/>
      <c r="Q129" s="87"/>
      <c r="R129" s="87"/>
      <c r="DI129" s="79"/>
      <c r="DK129" s="79"/>
      <c r="DL129" s="87"/>
      <c r="DM129" s="87"/>
      <c r="DN129" s="87"/>
      <c r="DO129" s="87"/>
      <c r="DP129" s="87"/>
    </row>
    <row r="130" spans="1:120" s="81" customFormat="1" x14ac:dyDescent="0.25">
      <c r="A130" s="78"/>
      <c r="B130" s="79"/>
      <c r="D130" s="79"/>
      <c r="E130" s="87"/>
      <c r="F130" s="87"/>
      <c r="G130" s="87"/>
      <c r="H130" s="87"/>
      <c r="I130" s="87"/>
      <c r="J130" s="78"/>
      <c r="K130" s="99"/>
      <c r="M130" s="99"/>
      <c r="N130" s="87"/>
      <c r="O130" s="87"/>
      <c r="P130" s="87"/>
      <c r="Q130" s="87"/>
      <c r="R130" s="87"/>
      <c r="DI130" s="79"/>
      <c r="DK130" s="79"/>
      <c r="DL130" s="87"/>
      <c r="DM130" s="87"/>
      <c r="DN130" s="87"/>
      <c r="DO130" s="87"/>
      <c r="DP130" s="87"/>
    </row>
    <row r="131" spans="1:120" s="81" customFormat="1" x14ac:dyDescent="0.25">
      <c r="A131" s="78"/>
      <c r="B131" s="79"/>
      <c r="D131" s="79"/>
      <c r="E131" s="87"/>
      <c r="F131" s="87"/>
      <c r="G131" s="87"/>
      <c r="H131" s="87"/>
      <c r="I131" s="87"/>
      <c r="J131" s="78"/>
      <c r="K131" s="99"/>
      <c r="M131" s="99"/>
      <c r="N131" s="87"/>
      <c r="O131" s="87"/>
      <c r="P131" s="87"/>
      <c r="Q131" s="87"/>
      <c r="R131" s="87"/>
      <c r="DI131" s="79"/>
      <c r="DK131" s="79"/>
      <c r="DL131" s="87"/>
      <c r="DM131" s="87"/>
      <c r="DN131" s="87"/>
      <c r="DO131" s="87"/>
      <c r="DP131" s="87"/>
    </row>
    <row r="132" spans="1:120" s="81" customFormat="1" x14ac:dyDescent="0.25">
      <c r="A132" s="78"/>
      <c r="B132" s="79"/>
      <c r="D132" s="79"/>
      <c r="E132" s="87"/>
      <c r="F132" s="87"/>
      <c r="G132" s="87"/>
      <c r="H132" s="87"/>
      <c r="I132" s="87"/>
      <c r="J132" s="78"/>
      <c r="K132" s="99"/>
      <c r="M132" s="99"/>
      <c r="N132" s="87"/>
      <c r="O132" s="87"/>
      <c r="P132" s="87"/>
      <c r="Q132" s="87"/>
      <c r="R132" s="87"/>
      <c r="DI132" s="79"/>
      <c r="DK132" s="79"/>
      <c r="DL132" s="87"/>
      <c r="DM132" s="87"/>
      <c r="DN132" s="87"/>
      <c r="DO132" s="87"/>
      <c r="DP132" s="87"/>
    </row>
    <row r="133" spans="1:120" s="81" customFormat="1" x14ac:dyDescent="0.25">
      <c r="A133" s="78"/>
      <c r="B133" s="79"/>
      <c r="D133" s="79"/>
      <c r="E133" s="87"/>
      <c r="F133" s="87"/>
      <c r="G133" s="87"/>
      <c r="H133" s="87"/>
      <c r="I133" s="87"/>
      <c r="J133" s="78"/>
      <c r="K133" s="99"/>
      <c r="M133" s="99"/>
      <c r="N133" s="87"/>
      <c r="O133" s="87"/>
      <c r="P133" s="87"/>
      <c r="Q133" s="87"/>
      <c r="R133" s="87"/>
      <c r="DI133" s="79"/>
      <c r="DK133" s="79"/>
      <c r="DL133" s="87"/>
      <c r="DM133" s="87"/>
      <c r="DN133" s="87"/>
      <c r="DO133" s="87"/>
      <c r="DP133" s="87"/>
    </row>
    <row r="134" spans="1:120" s="81" customFormat="1" x14ac:dyDescent="0.25">
      <c r="A134" s="78"/>
      <c r="B134" s="79"/>
      <c r="D134" s="79"/>
      <c r="E134" s="87"/>
      <c r="F134" s="87"/>
      <c r="G134" s="87"/>
      <c r="H134" s="87"/>
      <c r="I134" s="87"/>
      <c r="J134" s="78"/>
      <c r="K134" s="99"/>
      <c r="M134" s="99"/>
      <c r="N134" s="87"/>
      <c r="O134" s="87"/>
      <c r="P134" s="87"/>
      <c r="Q134" s="87"/>
      <c r="R134" s="87"/>
      <c r="DI134" s="79"/>
      <c r="DK134" s="79"/>
      <c r="DL134" s="87"/>
      <c r="DM134" s="87"/>
      <c r="DN134" s="87"/>
      <c r="DO134" s="87"/>
      <c r="DP134" s="87"/>
    </row>
    <row r="135" spans="1:120" s="81" customFormat="1" x14ac:dyDescent="0.25">
      <c r="A135" s="78"/>
      <c r="B135" s="79"/>
      <c r="D135" s="79"/>
      <c r="E135" s="87"/>
      <c r="F135" s="87"/>
      <c r="G135" s="87"/>
      <c r="H135" s="87"/>
      <c r="I135" s="87"/>
      <c r="J135" s="78"/>
      <c r="K135" s="99"/>
      <c r="M135" s="99"/>
      <c r="N135" s="87"/>
      <c r="O135" s="87"/>
      <c r="P135" s="87"/>
      <c r="Q135" s="87"/>
      <c r="R135" s="87"/>
      <c r="DI135" s="79"/>
      <c r="DK135" s="79"/>
      <c r="DL135" s="87"/>
      <c r="DM135" s="87"/>
      <c r="DN135" s="87"/>
      <c r="DO135" s="87"/>
      <c r="DP135" s="87"/>
    </row>
    <row r="136" spans="1:120" s="81" customFormat="1" x14ac:dyDescent="0.25">
      <c r="A136" s="78"/>
      <c r="B136" s="79"/>
      <c r="D136" s="79"/>
      <c r="E136" s="87"/>
      <c r="F136" s="87"/>
      <c r="G136" s="87"/>
      <c r="H136" s="87"/>
      <c r="I136" s="87"/>
      <c r="J136" s="78"/>
      <c r="K136" s="99"/>
      <c r="M136" s="99"/>
      <c r="N136" s="87"/>
      <c r="O136" s="87"/>
      <c r="P136" s="87"/>
      <c r="Q136" s="87"/>
      <c r="R136" s="87"/>
      <c r="DI136" s="79"/>
      <c r="DK136" s="79"/>
      <c r="DL136" s="87"/>
      <c r="DM136" s="87"/>
      <c r="DN136" s="87"/>
      <c r="DO136" s="87"/>
      <c r="DP136" s="87"/>
    </row>
    <row r="137" spans="1:120" s="81" customFormat="1" x14ac:dyDescent="0.25">
      <c r="A137" s="78"/>
      <c r="B137" s="79"/>
      <c r="D137" s="79"/>
      <c r="E137" s="87"/>
      <c r="F137" s="87"/>
      <c r="G137" s="87"/>
      <c r="H137" s="87"/>
      <c r="I137" s="87"/>
      <c r="J137" s="78"/>
      <c r="K137" s="99"/>
      <c r="M137" s="99"/>
      <c r="N137" s="87"/>
      <c r="O137" s="87"/>
      <c r="P137" s="87"/>
      <c r="Q137" s="87"/>
      <c r="R137" s="87"/>
      <c r="DI137" s="79"/>
      <c r="DK137" s="79"/>
      <c r="DL137" s="87"/>
      <c r="DM137" s="87"/>
      <c r="DN137" s="87"/>
      <c r="DO137" s="87"/>
      <c r="DP137" s="87"/>
    </row>
    <row r="138" spans="1:120" s="81" customFormat="1" x14ac:dyDescent="0.25">
      <c r="A138" s="78"/>
      <c r="B138" s="79"/>
      <c r="D138" s="79"/>
      <c r="E138" s="87"/>
      <c r="F138" s="87"/>
      <c r="G138" s="87"/>
      <c r="H138" s="87"/>
      <c r="I138" s="87"/>
      <c r="J138" s="78"/>
      <c r="K138" s="99"/>
      <c r="M138" s="99"/>
      <c r="N138" s="87"/>
      <c r="O138" s="87"/>
      <c r="P138" s="87"/>
      <c r="Q138" s="87"/>
      <c r="R138" s="87"/>
      <c r="DI138" s="79"/>
      <c r="DK138" s="79"/>
      <c r="DL138" s="87"/>
      <c r="DM138" s="87"/>
      <c r="DN138" s="87"/>
      <c r="DO138" s="87"/>
      <c r="DP138" s="87"/>
    </row>
    <row r="139" spans="1:120" s="81" customFormat="1" x14ac:dyDescent="0.25">
      <c r="A139" s="78"/>
      <c r="B139" s="79"/>
      <c r="D139" s="79"/>
      <c r="E139" s="87"/>
      <c r="F139" s="87"/>
      <c r="G139" s="87"/>
      <c r="H139" s="87"/>
      <c r="I139" s="87"/>
      <c r="J139" s="78"/>
      <c r="K139" s="99"/>
      <c r="M139" s="99"/>
      <c r="N139" s="87"/>
      <c r="O139" s="87"/>
      <c r="P139" s="87"/>
      <c r="Q139" s="87"/>
      <c r="R139" s="87"/>
      <c r="DI139" s="79"/>
      <c r="DK139" s="79"/>
      <c r="DL139" s="87"/>
      <c r="DM139" s="87"/>
      <c r="DN139" s="87"/>
      <c r="DO139" s="87"/>
      <c r="DP139" s="87"/>
    </row>
    <row r="140" spans="1:120" s="81" customFormat="1" x14ac:dyDescent="0.25">
      <c r="A140" s="78"/>
      <c r="B140" s="79"/>
      <c r="D140" s="79"/>
      <c r="E140" s="87"/>
      <c r="F140" s="87"/>
      <c r="G140" s="87"/>
      <c r="H140" s="87"/>
      <c r="I140" s="87"/>
      <c r="J140" s="78"/>
      <c r="K140" s="99"/>
      <c r="M140" s="99"/>
      <c r="N140" s="87"/>
      <c r="O140" s="87"/>
      <c r="P140" s="87"/>
      <c r="Q140" s="87"/>
      <c r="R140" s="87"/>
      <c r="DI140" s="79"/>
      <c r="DK140" s="79"/>
      <c r="DL140" s="87"/>
      <c r="DM140" s="87"/>
      <c r="DN140" s="87"/>
      <c r="DO140" s="87"/>
      <c r="DP140" s="87"/>
    </row>
    <row r="141" spans="1:120" s="81" customFormat="1" x14ac:dyDescent="0.25">
      <c r="A141" s="78"/>
      <c r="B141" s="79"/>
      <c r="D141" s="79"/>
      <c r="E141" s="87"/>
      <c r="F141" s="87"/>
      <c r="G141" s="87"/>
      <c r="H141" s="87"/>
      <c r="I141" s="87"/>
      <c r="J141" s="78"/>
      <c r="K141" s="99"/>
      <c r="M141" s="99"/>
      <c r="N141" s="87"/>
      <c r="O141" s="87"/>
      <c r="P141" s="87"/>
      <c r="Q141" s="87"/>
      <c r="R141" s="87"/>
      <c r="DI141" s="79"/>
      <c r="DK141" s="79"/>
      <c r="DL141" s="87"/>
      <c r="DM141" s="87"/>
      <c r="DN141" s="87"/>
      <c r="DO141" s="87"/>
      <c r="DP141" s="87"/>
    </row>
    <row r="142" spans="1:120" s="81" customFormat="1" x14ac:dyDescent="0.25">
      <c r="A142" s="78"/>
      <c r="B142" s="79"/>
      <c r="D142" s="79"/>
      <c r="E142" s="87"/>
      <c r="F142" s="87"/>
      <c r="G142" s="87"/>
      <c r="H142" s="87"/>
      <c r="I142" s="87"/>
      <c r="J142" s="78"/>
      <c r="K142" s="99"/>
      <c r="M142" s="99"/>
      <c r="N142" s="87"/>
      <c r="O142" s="87"/>
      <c r="P142" s="87"/>
      <c r="Q142" s="87"/>
      <c r="R142" s="87"/>
      <c r="DI142" s="79"/>
      <c r="DK142" s="79"/>
      <c r="DL142" s="87"/>
      <c r="DM142" s="87"/>
      <c r="DN142" s="87"/>
      <c r="DO142" s="87"/>
      <c r="DP142" s="87"/>
    </row>
    <row r="143" spans="1:120" s="81" customFormat="1" x14ac:dyDescent="0.25">
      <c r="A143" s="78"/>
      <c r="B143" s="79"/>
      <c r="D143" s="79"/>
      <c r="E143" s="87"/>
      <c r="F143" s="87"/>
      <c r="G143" s="87"/>
      <c r="H143" s="87"/>
      <c r="I143" s="87"/>
      <c r="J143" s="78"/>
      <c r="K143" s="99"/>
      <c r="M143" s="99"/>
      <c r="N143" s="87"/>
      <c r="O143" s="87"/>
      <c r="P143" s="87"/>
      <c r="Q143" s="87"/>
      <c r="R143" s="87"/>
      <c r="DI143" s="79"/>
      <c r="DK143" s="79"/>
      <c r="DL143" s="87"/>
      <c r="DM143" s="87"/>
      <c r="DN143" s="87"/>
      <c r="DO143" s="87"/>
      <c r="DP143" s="87"/>
    </row>
    <row r="144" spans="1:120" s="81" customFormat="1" x14ac:dyDescent="0.25">
      <c r="A144" s="78"/>
      <c r="B144" s="79"/>
      <c r="D144" s="79"/>
      <c r="E144" s="87"/>
      <c r="F144" s="87"/>
      <c r="G144" s="87"/>
      <c r="H144" s="87"/>
      <c r="I144" s="87"/>
      <c r="J144" s="78"/>
      <c r="K144" s="99"/>
      <c r="M144" s="99"/>
      <c r="N144" s="87"/>
      <c r="O144" s="87"/>
      <c r="P144" s="87"/>
      <c r="Q144" s="87"/>
      <c r="R144" s="87"/>
      <c r="DI144" s="79"/>
      <c r="DK144" s="79"/>
      <c r="DL144" s="87"/>
      <c r="DM144" s="87"/>
      <c r="DN144" s="87"/>
      <c r="DO144" s="87"/>
      <c r="DP144" s="87"/>
    </row>
    <row r="145" spans="1:120" s="81" customFormat="1" x14ac:dyDescent="0.25">
      <c r="A145" s="78"/>
      <c r="B145" s="79"/>
      <c r="D145" s="79"/>
      <c r="E145" s="87"/>
      <c r="F145" s="87"/>
      <c r="G145" s="87"/>
      <c r="H145" s="87"/>
      <c r="I145" s="87"/>
      <c r="J145" s="78"/>
      <c r="K145" s="99"/>
      <c r="M145" s="99"/>
      <c r="N145" s="87"/>
      <c r="O145" s="87"/>
      <c r="P145" s="87"/>
      <c r="Q145" s="87"/>
      <c r="R145" s="87"/>
      <c r="DI145" s="79"/>
      <c r="DK145" s="79"/>
      <c r="DL145" s="87"/>
      <c r="DM145" s="87"/>
      <c r="DN145" s="87"/>
      <c r="DO145" s="87"/>
      <c r="DP145" s="87"/>
    </row>
    <row r="146" spans="1:120" s="81" customFormat="1" x14ac:dyDescent="0.25">
      <c r="A146" s="78"/>
      <c r="B146" s="79"/>
      <c r="D146" s="79"/>
      <c r="E146" s="87"/>
      <c r="F146" s="87"/>
      <c r="G146" s="87"/>
      <c r="H146" s="87"/>
      <c r="I146" s="87"/>
      <c r="J146" s="78"/>
      <c r="K146" s="99"/>
      <c r="M146" s="99"/>
      <c r="N146" s="87"/>
      <c r="O146" s="87"/>
      <c r="P146" s="87"/>
      <c r="Q146" s="87"/>
      <c r="R146" s="87"/>
      <c r="DI146" s="79"/>
      <c r="DK146" s="79"/>
      <c r="DL146" s="87"/>
      <c r="DM146" s="87"/>
      <c r="DN146" s="87"/>
      <c r="DO146" s="87"/>
      <c r="DP146" s="87"/>
    </row>
    <row r="147" spans="1:120" s="81" customFormat="1" x14ac:dyDescent="0.25">
      <c r="A147" s="78"/>
      <c r="B147" s="79"/>
      <c r="D147" s="79"/>
      <c r="E147" s="87"/>
      <c r="F147" s="87"/>
      <c r="G147" s="87"/>
      <c r="H147" s="87"/>
      <c r="I147" s="87"/>
      <c r="J147" s="78"/>
      <c r="K147" s="99"/>
      <c r="M147" s="99"/>
      <c r="N147" s="87"/>
      <c r="O147" s="87"/>
      <c r="P147" s="87"/>
      <c r="Q147" s="87"/>
      <c r="R147" s="87"/>
      <c r="DI147" s="79"/>
      <c r="DK147" s="79"/>
      <c r="DL147" s="87"/>
      <c r="DM147" s="87"/>
      <c r="DN147" s="87"/>
      <c r="DO147" s="87"/>
      <c r="DP147" s="87"/>
    </row>
    <row r="148" spans="1:120" s="81" customFormat="1" x14ac:dyDescent="0.25">
      <c r="A148" s="78"/>
      <c r="B148" s="79"/>
      <c r="D148" s="79"/>
      <c r="E148" s="87"/>
      <c r="F148" s="87"/>
      <c r="G148" s="87"/>
      <c r="H148" s="87"/>
      <c r="I148" s="87"/>
      <c r="J148" s="78"/>
      <c r="K148" s="99"/>
      <c r="M148" s="99"/>
      <c r="N148" s="87"/>
      <c r="O148" s="87"/>
      <c r="P148" s="87"/>
      <c r="Q148" s="87"/>
      <c r="R148" s="87"/>
      <c r="DI148" s="79"/>
      <c r="DK148" s="79"/>
      <c r="DL148" s="87"/>
      <c r="DM148" s="87"/>
      <c r="DN148" s="87"/>
      <c r="DO148" s="87"/>
      <c r="DP148" s="87"/>
    </row>
    <row r="149" spans="1:120" s="81" customFormat="1" x14ac:dyDescent="0.25">
      <c r="A149" s="78"/>
      <c r="B149" s="79"/>
      <c r="D149" s="79"/>
      <c r="E149" s="87"/>
      <c r="F149" s="87"/>
      <c r="G149" s="87"/>
      <c r="H149" s="87"/>
      <c r="I149" s="87"/>
      <c r="J149" s="78"/>
      <c r="K149" s="99"/>
      <c r="M149" s="99"/>
      <c r="N149" s="87"/>
      <c r="O149" s="87"/>
      <c r="P149" s="87"/>
      <c r="Q149" s="87"/>
      <c r="R149" s="87"/>
      <c r="DI149" s="79"/>
      <c r="DK149" s="79"/>
      <c r="DL149" s="87"/>
      <c r="DM149" s="87"/>
      <c r="DN149" s="87"/>
      <c r="DO149" s="87"/>
      <c r="DP149" s="87"/>
    </row>
    <row r="150" spans="1:120" s="81" customFormat="1" x14ac:dyDescent="0.25">
      <c r="A150" s="78"/>
      <c r="B150" s="79"/>
      <c r="D150" s="79"/>
      <c r="E150" s="87"/>
      <c r="F150" s="87"/>
      <c r="G150" s="87"/>
      <c r="H150" s="87"/>
      <c r="I150" s="87"/>
      <c r="J150" s="78"/>
      <c r="K150" s="99"/>
      <c r="M150" s="99"/>
      <c r="N150" s="87"/>
      <c r="O150" s="87"/>
      <c r="P150" s="87"/>
      <c r="Q150" s="87"/>
      <c r="R150" s="87"/>
      <c r="DI150" s="79"/>
      <c r="DK150" s="79"/>
      <c r="DL150" s="87"/>
      <c r="DM150" s="87"/>
      <c r="DN150" s="87"/>
      <c r="DO150" s="87"/>
      <c r="DP150" s="87"/>
    </row>
    <row r="151" spans="1:120" s="81" customFormat="1" x14ac:dyDescent="0.25">
      <c r="A151" s="78"/>
      <c r="B151" s="79"/>
      <c r="D151" s="79"/>
      <c r="E151" s="87"/>
      <c r="F151" s="87"/>
      <c r="G151" s="87"/>
      <c r="H151" s="87"/>
      <c r="I151" s="87"/>
      <c r="J151" s="78"/>
      <c r="K151" s="99"/>
      <c r="M151" s="99"/>
      <c r="N151" s="87"/>
      <c r="O151" s="87"/>
      <c r="P151" s="87"/>
      <c r="Q151" s="87"/>
      <c r="R151" s="87"/>
      <c r="DI151" s="79"/>
      <c r="DK151" s="79"/>
      <c r="DL151" s="87"/>
      <c r="DM151" s="87"/>
      <c r="DN151" s="87"/>
      <c r="DO151" s="87"/>
      <c r="DP151" s="87"/>
    </row>
    <row r="152" spans="1:120" s="81" customFormat="1" x14ac:dyDescent="0.25">
      <c r="A152" s="78"/>
      <c r="B152" s="79"/>
      <c r="D152" s="79"/>
      <c r="E152" s="87"/>
      <c r="F152" s="87"/>
      <c r="G152" s="87"/>
      <c r="H152" s="87"/>
      <c r="I152" s="87"/>
      <c r="J152" s="78"/>
      <c r="K152" s="99"/>
      <c r="M152" s="99"/>
      <c r="N152" s="87"/>
      <c r="O152" s="87"/>
      <c r="P152" s="87"/>
      <c r="Q152" s="87"/>
      <c r="R152" s="87"/>
      <c r="DI152" s="79"/>
      <c r="DK152" s="79"/>
      <c r="DL152" s="87"/>
      <c r="DM152" s="87"/>
      <c r="DN152" s="87"/>
      <c r="DO152" s="87"/>
      <c r="DP152" s="87"/>
    </row>
    <row r="153" spans="1:120" s="81" customFormat="1" x14ac:dyDescent="0.25">
      <c r="A153" s="78"/>
      <c r="B153" s="79"/>
      <c r="D153" s="79"/>
      <c r="E153" s="87"/>
      <c r="F153" s="87"/>
      <c r="G153" s="87"/>
      <c r="H153" s="87"/>
      <c r="I153" s="87"/>
      <c r="J153" s="78"/>
      <c r="K153" s="99"/>
      <c r="M153" s="99"/>
      <c r="N153" s="87"/>
      <c r="O153" s="87"/>
      <c r="P153" s="87"/>
      <c r="Q153" s="87"/>
      <c r="R153" s="87"/>
      <c r="DI153" s="79"/>
      <c r="DK153" s="79"/>
      <c r="DL153" s="87"/>
      <c r="DM153" s="87"/>
      <c r="DN153" s="87"/>
      <c r="DO153" s="87"/>
      <c r="DP153" s="87"/>
    </row>
    <row r="154" spans="1:120" s="81" customFormat="1" x14ac:dyDescent="0.25">
      <c r="A154" s="78"/>
      <c r="B154" s="79"/>
      <c r="D154" s="79"/>
      <c r="E154" s="87"/>
      <c r="F154" s="87"/>
      <c r="G154" s="87"/>
      <c r="H154" s="87"/>
      <c r="I154" s="87"/>
      <c r="J154" s="78"/>
      <c r="K154" s="99"/>
      <c r="M154" s="99"/>
      <c r="N154" s="87"/>
      <c r="O154" s="87"/>
      <c r="P154" s="87"/>
      <c r="Q154" s="87"/>
      <c r="R154" s="87"/>
      <c r="DI154" s="79"/>
      <c r="DK154" s="79"/>
      <c r="DL154" s="87"/>
      <c r="DM154" s="87"/>
      <c r="DN154" s="87"/>
      <c r="DO154" s="87"/>
      <c r="DP154" s="87"/>
    </row>
    <row r="155" spans="1:120" s="81" customFormat="1" x14ac:dyDescent="0.25">
      <c r="A155" s="78"/>
      <c r="B155" s="79"/>
      <c r="D155" s="79"/>
      <c r="E155" s="87"/>
      <c r="F155" s="87"/>
      <c r="G155" s="87"/>
      <c r="H155" s="87"/>
      <c r="I155" s="87"/>
      <c r="J155" s="78"/>
      <c r="K155" s="99"/>
      <c r="M155" s="99"/>
      <c r="N155" s="87"/>
      <c r="O155" s="87"/>
      <c r="P155" s="87"/>
      <c r="Q155" s="87"/>
      <c r="R155" s="87"/>
      <c r="DI155" s="79"/>
      <c r="DK155" s="79"/>
      <c r="DL155" s="87"/>
      <c r="DM155" s="87"/>
      <c r="DN155" s="87"/>
      <c r="DO155" s="87"/>
      <c r="DP155" s="87"/>
    </row>
    <row r="156" spans="1:120" s="81" customFormat="1" x14ac:dyDescent="0.25">
      <c r="A156" s="78"/>
      <c r="B156" s="79"/>
      <c r="D156" s="79"/>
      <c r="E156" s="87"/>
      <c r="F156" s="87"/>
      <c r="G156" s="87"/>
      <c r="H156" s="87"/>
      <c r="I156" s="87"/>
      <c r="J156" s="78"/>
      <c r="K156" s="99"/>
      <c r="M156" s="99"/>
      <c r="N156" s="87"/>
      <c r="O156" s="87"/>
      <c r="P156" s="87"/>
      <c r="Q156" s="87"/>
      <c r="R156" s="87"/>
      <c r="DI156" s="79"/>
      <c r="DK156" s="79"/>
      <c r="DL156" s="87"/>
      <c r="DM156" s="87"/>
      <c r="DN156" s="87"/>
      <c r="DO156" s="87"/>
      <c r="DP156" s="87"/>
    </row>
    <row r="157" spans="1:120" s="81" customFormat="1" x14ac:dyDescent="0.25">
      <c r="A157" s="78"/>
      <c r="B157" s="79"/>
      <c r="D157" s="79"/>
      <c r="E157" s="87"/>
      <c r="F157" s="87"/>
      <c r="G157" s="87"/>
      <c r="H157" s="87"/>
      <c r="I157" s="87"/>
      <c r="J157" s="78"/>
      <c r="K157" s="99"/>
      <c r="M157" s="99"/>
      <c r="N157" s="87"/>
      <c r="O157" s="87"/>
      <c r="P157" s="87"/>
      <c r="Q157" s="87"/>
      <c r="R157" s="87"/>
      <c r="DI157" s="79"/>
      <c r="DK157" s="79"/>
      <c r="DL157" s="87"/>
      <c r="DM157" s="87"/>
      <c r="DN157" s="87"/>
      <c r="DO157" s="87"/>
      <c r="DP157" s="87"/>
    </row>
    <row r="158" spans="1:120" s="81" customFormat="1" x14ac:dyDescent="0.25">
      <c r="A158" s="78"/>
      <c r="B158" s="79"/>
      <c r="D158" s="79"/>
      <c r="E158" s="87"/>
      <c r="F158" s="87"/>
      <c r="G158" s="87"/>
      <c r="H158" s="87"/>
      <c r="I158" s="87"/>
      <c r="J158" s="78"/>
      <c r="K158" s="99"/>
      <c r="M158" s="99"/>
      <c r="N158" s="87"/>
      <c r="O158" s="87"/>
      <c r="P158" s="87"/>
      <c r="Q158" s="87"/>
      <c r="R158" s="87"/>
      <c r="DI158" s="79"/>
      <c r="DK158" s="79"/>
      <c r="DL158" s="87"/>
      <c r="DM158" s="87"/>
      <c r="DN158" s="87"/>
      <c r="DO158" s="87"/>
      <c r="DP158" s="87"/>
    </row>
    <row r="159" spans="1:120" s="81" customFormat="1" x14ac:dyDescent="0.25">
      <c r="A159" s="78"/>
      <c r="B159" s="79"/>
      <c r="D159" s="79"/>
      <c r="E159" s="87"/>
      <c r="F159" s="87"/>
      <c r="G159" s="87"/>
      <c r="H159" s="87"/>
      <c r="I159" s="87"/>
      <c r="J159" s="78"/>
      <c r="K159" s="99"/>
      <c r="M159" s="99"/>
      <c r="N159" s="87"/>
      <c r="O159" s="87"/>
      <c r="P159" s="87"/>
      <c r="Q159" s="87"/>
      <c r="R159" s="87"/>
      <c r="DI159" s="79"/>
      <c r="DK159" s="79"/>
      <c r="DL159" s="87"/>
      <c r="DM159" s="87"/>
      <c r="DN159" s="87"/>
      <c r="DO159" s="87"/>
      <c r="DP159" s="87"/>
    </row>
    <row r="160" spans="1:120" s="81" customFormat="1" x14ac:dyDescent="0.25">
      <c r="A160" s="78"/>
      <c r="B160" s="79"/>
      <c r="D160" s="79"/>
      <c r="E160" s="87"/>
      <c r="F160" s="87"/>
      <c r="G160" s="87"/>
      <c r="H160" s="87"/>
      <c r="I160" s="87"/>
      <c r="J160" s="78"/>
      <c r="K160" s="99"/>
      <c r="M160" s="99"/>
      <c r="N160" s="87"/>
      <c r="O160" s="87"/>
      <c r="P160" s="87"/>
      <c r="Q160" s="87"/>
      <c r="R160" s="87"/>
      <c r="DI160" s="79"/>
      <c r="DK160" s="79"/>
      <c r="DL160" s="87"/>
      <c r="DM160" s="87"/>
      <c r="DN160" s="87"/>
      <c r="DO160" s="87"/>
      <c r="DP160" s="87"/>
    </row>
    <row r="161" spans="1:120" s="81" customFormat="1" x14ac:dyDescent="0.25">
      <c r="A161" s="78"/>
      <c r="B161" s="79"/>
      <c r="D161" s="79"/>
      <c r="E161" s="87"/>
      <c r="F161" s="87"/>
      <c r="G161" s="87"/>
      <c r="H161" s="87"/>
      <c r="I161" s="87"/>
      <c r="J161" s="78"/>
      <c r="K161" s="99"/>
      <c r="M161" s="99"/>
      <c r="N161" s="87"/>
      <c r="O161" s="87"/>
      <c r="P161" s="87"/>
      <c r="Q161" s="87"/>
      <c r="R161" s="87"/>
      <c r="DI161" s="79"/>
      <c r="DK161" s="79"/>
      <c r="DL161" s="87"/>
      <c r="DM161" s="87"/>
      <c r="DN161" s="87"/>
      <c r="DO161" s="87"/>
      <c r="DP161" s="87"/>
    </row>
    <row r="162" spans="1:120" s="81" customFormat="1" x14ac:dyDescent="0.25">
      <c r="A162" s="78"/>
      <c r="B162" s="79"/>
      <c r="D162" s="79"/>
      <c r="E162" s="87"/>
      <c r="F162" s="87"/>
      <c r="G162" s="87"/>
      <c r="H162" s="87"/>
      <c r="I162" s="87"/>
      <c r="J162" s="78"/>
      <c r="K162" s="99"/>
      <c r="M162" s="99"/>
      <c r="N162" s="87"/>
      <c r="O162" s="87"/>
      <c r="P162" s="87"/>
      <c r="Q162" s="87"/>
      <c r="R162" s="87"/>
      <c r="DI162" s="79"/>
      <c r="DK162" s="79"/>
      <c r="DL162" s="87"/>
      <c r="DM162" s="87"/>
      <c r="DN162" s="87"/>
      <c r="DO162" s="87"/>
      <c r="DP162" s="87"/>
    </row>
    <row r="163" spans="1:120" s="81" customFormat="1" x14ac:dyDescent="0.25">
      <c r="A163" s="78"/>
      <c r="B163" s="79"/>
      <c r="D163" s="79"/>
      <c r="E163" s="87"/>
      <c r="F163" s="87"/>
      <c r="G163" s="87"/>
      <c r="H163" s="87"/>
      <c r="I163" s="87"/>
      <c r="J163" s="78"/>
      <c r="K163" s="99"/>
      <c r="M163" s="99"/>
      <c r="N163" s="87"/>
      <c r="O163" s="87"/>
      <c r="P163" s="87"/>
      <c r="Q163" s="87"/>
      <c r="R163" s="87"/>
      <c r="DI163" s="79"/>
      <c r="DK163" s="79"/>
      <c r="DL163" s="87"/>
      <c r="DM163" s="87"/>
      <c r="DN163" s="87"/>
      <c r="DO163" s="87"/>
      <c r="DP163" s="87"/>
    </row>
    <row r="164" spans="1:120" s="81" customFormat="1" x14ac:dyDescent="0.25">
      <c r="A164" s="78"/>
      <c r="B164" s="79"/>
      <c r="D164" s="79"/>
      <c r="E164" s="87"/>
      <c r="F164" s="87"/>
      <c r="G164" s="87"/>
      <c r="H164" s="87"/>
      <c r="I164" s="87"/>
      <c r="J164" s="78"/>
      <c r="K164" s="99"/>
      <c r="M164" s="99"/>
      <c r="N164" s="87"/>
      <c r="O164" s="87"/>
      <c r="P164" s="87"/>
      <c r="Q164" s="87"/>
      <c r="R164" s="87"/>
      <c r="DI164" s="79"/>
      <c r="DK164" s="79"/>
      <c r="DL164" s="87"/>
      <c r="DM164" s="87"/>
      <c r="DN164" s="87"/>
      <c r="DO164" s="87"/>
      <c r="DP164" s="87"/>
    </row>
    <row r="165" spans="1:120" s="81" customFormat="1" x14ac:dyDescent="0.25">
      <c r="A165" s="78"/>
      <c r="B165" s="79"/>
      <c r="D165" s="79"/>
      <c r="E165" s="87"/>
      <c r="F165" s="87"/>
      <c r="G165" s="87"/>
      <c r="H165" s="87"/>
      <c r="I165" s="87"/>
      <c r="J165" s="78"/>
      <c r="K165" s="99"/>
      <c r="M165" s="99"/>
      <c r="N165" s="87"/>
      <c r="O165" s="87"/>
      <c r="P165" s="87"/>
      <c r="Q165" s="87"/>
      <c r="R165" s="87"/>
      <c r="DI165" s="79"/>
      <c r="DK165" s="79"/>
      <c r="DL165" s="87"/>
      <c r="DM165" s="87"/>
      <c r="DN165" s="87"/>
      <c r="DO165" s="87"/>
      <c r="DP165" s="87"/>
    </row>
    <row r="166" spans="1:120" s="81" customFormat="1" x14ac:dyDescent="0.25">
      <c r="A166" s="78"/>
      <c r="B166" s="79"/>
      <c r="D166" s="79"/>
      <c r="E166" s="87"/>
      <c r="F166" s="87"/>
      <c r="G166" s="87"/>
      <c r="H166" s="87"/>
      <c r="I166" s="87"/>
      <c r="J166" s="78"/>
      <c r="K166" s="99"/>
      <c r="M166" s="99"/>
      <c r="N166" s="87"/>
      <c r="O166" s="87"/>
      <c r="P166" s="87"/>
      <c r="Q166" s="87"/>
      <c r="R166" s="87"/>
      <c r="DI166" s="79"/>
      <c r="DK166" s="79"/>
      <c r="DL166" s="87"/>
      <c r="DM166" s="87"/>
      <c r="DN166" s="87"/>
      <c r="DO166" s="87"/>
      <c r="DP166" s="87"/>
    </row>
    <row r="167" spans="1:120" s="81" customFormat="1" x14ac:dyDescent="0.25">
      <c r="A167" s="78"/>
      <c r="B167" s="79"/>
      <c r="D167" s="79"/>
      <c r="E167" s="87"/>
      <c r="F167" s="87"/>
      <c r="G167" s="87"/>
      <c r="H167" s="87"/>
      <c r="I167" s="87"/>
      <c r="J167" s="78"/>
      <c r="K167" s="99"/>
      <c r="M167" s="99"/>
      <c r="N167" s="87"/>
      <c r="O167" s="87"/>
      <c r="P167" s="87"/>
      <c r="Q167" s="87"/>
      <c r="R167" s="87"/>
      <c r="DI167" s="79"/>
      <c r="DK167" s="79"/>
      <c r="DL167" s="87"/>
      <c r="DM167" s="87"/>
      <c r="DN167" s="87"/>
      <c r="DO167" s="87"/>
      <c r="DP167" s="87"/>
    </row>
    <row r="168" spans="1:120" s="81" customFormat="1" x14ac:dyDescent="0.25">
      <c r="A168" s="78"/>
      <c r="B168" s="79"/>
      <c r="D168" s="79"/>
      <c r="E168" s="87"/>
      <c r="F168" s="87"/>
      <c r="G168" s="87"/>
      <c r="H168" s="87"/>
      <c r="I168" s="87"/>
      <c r="J168" s="78"/>
      <c r="K168" s="99"/>
      <c r="M168" s="99"/>
      <c r="N168" s="87"/>
      <c r="O168" s="87"/>
      <c r="P168" s="87"/>
      <c r="Q168" s="87"/>
      <c r="R168" s="87"/>
      <c r="DI168" s="79"/>
      <c r="DK168" s="79"/>
      <c r="DL168" s="87"/>
      <c r="DM168" s="87"/>
      <c r="DN168" s="87"/>
      <c r="DO168" s="87"/>
      <c r="DP168" s="87"/>
    </row>
    <row r="169" spans="1:120" s="81" customFormat="1" x14ac:dyDescent="0.25">
      <c r="A169" s="78"/>
      <c r="B169" s="79"/>
      <c r="D169" s="79"/>
      <c r="E169" s="87"/>
      <c r="F169" s="87"/>
      <c r="G169" s="87"/>
      <c r="H169" s="87"/>
      <c r="I169" s="87"/>
      <c r="J169" s="78"/>
      <c r="K169" s="99"/>
      <c r="M169" s="99"/>
      <c r="N169" s="87"/>
      <c r="O169" s="87"/>
      <c r="P169" s="87"/>
      <c r="Q169" s="87"/>
      <c r="R169" s="87"/>
      <c r="DI169" s="79"/>
      <c r="DK169" s="79"/>
      <c r="DL169" s="87"/>
      <c r="DM169" s="87"/>
      <c r="DN169" s="87"/>
      <c r="DO169" s="87"/>
      <c r="DP169" s="87"/>
    </row>
    <row r="170" spans="1:120" s="81" customFormat="1" x14ac:dyDescent="0.25">
      <c r="A170" s="78"/>
      <c r="B170" s="79"/>
      <c r="D170" s="79"/>
      <c r="E170" s="87"/>
      <c r="F170" s="87"/>
      <c r="G170" s="87"/>
      <c r="H170" s="87"/>
      <c r="I170" s="87"/>
      <c r="J170" s="78"/>
      <c r="K170" s="99"/>
      <c r="M170" s="99"/>
      <c r="N170" s="87"/>
      <c r="O170" s="87"/>
      <c r="P170" s="87"/>
      <c r="Q170" s="87"/>
      <c r="R170" s="87"/>
      <c r="DI170" s="79"/>
      <c r="DK170" s="79"/>
      <c r="DL170" s="87"/>
      <c r="DM170" s="87"/>
      <c r="DN170" s="87"/>
      <c r="DO170" s="87"/>
      <c r="DP170" s="87"/>
    </row>
    <row r="171" spans="1:120" s="81" customFormat="1" x14ac:dyDescent="0.25">
      <c r="A171" s="78"/>
      <c r="B171" s="79"/>
      <c r="D171" s="79"/>
      <c r="E171" s="87"/>
      <c r="F171" s="87"/>
      <c r="G171" s="87"/>
      <c r="H171" s="87"/>
      <c r="I171" s="87"/>
      <c r="J171" s="78"/>
      <c r="K171" s="99"/>
      <c r="M171" s="99"/>
      <c r="N171" s="87"/>
      <c r="O171" s="87"/>
      <c r="P171" s="87"/>
      <c r="Q171" s="87"/>
      <c r="R171" s="87"/>
      <c r="DI171" s="79"/>
      <c r="DK171" s="79"/>
      <c r="DL171" s="87"/>
      <c r="DM171" s="87"/>
      <c r="DN171" s="87"/>
      <c r="DO171" s="87"/>
      <c r="DP171" s="87"/>
    </row>
    <row r="172" spans="1:120" s="81" customFormat="1" x14ac:dyDescent="0.25">
      <c r="A172" s="78"/>
      <c r="B172" s="79"/>
      <c r="D172" s="79"/>
      <c r="E172" s="87"/>
      <c r="F172" s="87"/>
      <c r="G172" s="87"/>
      <c r="H172" s="87"/>
      <c r="I172" s="87"/>
      <c r="J172" s="78"/>
      <c r="K172" s="99"/>
      <c r="M172" s="99"/>
      <c r="N172" s="87"/>
      <c r="O172" s="87"/>
      <c r="P172" s="87"/>
      <c r="Q172" s="87"/>
      <c r="R172" s="87"/>
      <c r="DI172" s="79"/>
      <c r="DK172" s="79"/>
      <c r="DL172" s="87"/>
      <c r="DM172" s="87"/>
      <c r="DN172" s="87"/>
      <c r="DO172" s="87"/>
      <c r="DP172" s="87"/>
    </row>
    <row r="173" spans="1:120" s="81" customFormat="1" x14ac:dyDescent="0.25">
      <c r="A173" s="78"/>
      <c r="B173" s="79"/>
      <c r="D173" s="79"/>
      <c r="E173" s="87"/>
      <c r="F173" s="87"/>
      <c r="G173" s="87"/>
      <c r="H173" s="87"/>
      <c r="I173" s="87"/>
      <c r="J173" s="78"/>
      <c r="K173" s="99"/>
      <c r="M173" s="99"/>
      <c r="N173" s="87"/>
      <c r="O173" s="87"/>
      <c r="P173" s="87"/>
      <c r="Q173" s="87"/>
      <c r="R173" s="87"/>
      <c r="DI173" s="79"/>
      <c r="DK173" s="79"/>
      <c r="DL173" s="87"/>
      <c r="DM173" s="87"/>
      <c r="DN173" s="87"/>
      <c r="DO173" s="87"/>
      <c r="DP173" s="87"/>
    </row>
    <row r="174" spans="1:120" s="81" customFormat="1" x14ac:dyDescent="0.25">
      <c r="A174" s="78"/>
      <c r="B174" s="79"/>
      <c r="D174" s="79"/>
      <c r="E174" s="87"/>
      <c r="F174" s="87"/>
      <c r="G174" s="87"/>
      <c r="H174" s="87"/>
      <c r="I174" s="87"/>
      <c r="J174" s="78"/>
      <c r="K174" s="99"/>
      <c r="M174" s="99"/>
      <c r="N174" s="87"/>
      <c r="O174" s="87"/>
      <c r="P174" s="87"/>
      <c r="Q174" s="87"/>
      <c r="R174" s="87"/>
      <c r="DI174" s="79"/>
      <c r="DK174" s="79"/>
      <c r="DL174" s="87"/>
      <c r="DM174" s="87"/>
      <c r="DN174" s="87"/>
      <c r="DO174" s="87"/>
      <c r="DP174" s="87"/>
    </row>
    <row r="175" spans="1:120" s="81" customFormat="1" x14ac:dyDescent="0.25">
      <c r="A175" s="78"/>
      <c r="B175" s="79"/>
      <c r="D175" s="79"/>
      <c r="E175" s="87"/>
      <c r="F175" s="87"/>
      <c r="G175" s="87"/>
      <c r="H175" s="87"/>
      <c r="I175" s="87"/>
      <c r="J175" s="78"/>
      <c r="K175" s="99"/>
      <c r="M175" s="99"/>
      <c r="N175" s="87"/>
      <c r="O175" s="87"/>
      <c r="P175" s="87"/>
      <c r="Q175" s="87"/>
      <c r="R175" s="87"/>
      <c r="DI175" s="79"/>
      <c r="DK175" s="79"/>
      <c r="DL175" s="87"/>
      <c r="DM175" s="87"/>
      <c r="DN175" s="87"/>
      <c r="DO175" s="87"/>
      <c r="DP175" s="87"/>
    </row>
    <row r="176" spans="1:120" s="81" customFormat="1" x14ac:dyDescent="0.25">
      <c r="A176" s="78"/>
      <c r="B176" s="79"/>
      <c r="D176" s="79"/>
      <c r="E176" s="87"/>
      <c r="F176" s="87"/>
      <c r="G176" s="87"/>
      <c r="H176" s="87"/>
      <c r="I176" s="87"/>
      <c r="J176" s="78"/>
      <c r="K176" s="99"/>
      <c r="M176" s="99"/>
      <c r="N176" s="87"/>
      <c r="O176" s="87"/>
      <c r="P176" s="87"/>
      <c r="Q176" s="87"/>
      <c r="R176" s="87"/>
      <c r="DI176" s="79"/>
      <c r="DK176" s="79"/>
      <c r="DL176" s="87"/>
      <c r="DM176" s="87"/>
      <c r="DN176" s="87"/>
      <c r="DO176" s="87"/>
      <c r="DP176" s="87"/>
    </row>
    <row r="177" spans="1:120" s="81" customFormat="1" x14ac:dyDescent="0.25">
      <c r="A177" s="78"/>
      <c r="B177" s="79"/>
      <c r="D177" s="79"/>
      <c r="E177" s="87"/>
      <c r="F177" s="87"/>
      <c r="G177" s="87"/>
      <c r="H177" s="87"/>
      <c r="I177" s="87"/>
      <c r="J177" s="78"/>
      <c r="K177" s="99"/>
      <c r="M177" s="99"/>
      <c r="N177" s="87"/>
      <c r="O177" s="87"/>
      <c r="P177" s="87"/>
      <c r="Q177" s="87"/>
      <c r="R177" s="87"/>
      <c r="DI177" s="79"/>
      <c r="DK177" s="79"/>
      <c r="DL177" s="87"/>
      <c r="DM177" s="87"/>
      <c r="DN177" s="87"/>
      <c r="DO177" s="87"/>
      <c r="DP177" s="87"/>
    </row>
    <row r="178" spans="1:120" s="81" customFormat="1" x14ac:dyDescent="0.25">
      <c r="A178" s="78"/>
      <c r="B178" s="79"/>
      <c r="D178" s="79"/>
      <c r="E178" s="87"/>
      <c r="F178" s="87"/>
      <c r="G178" s="87"/>
      <c r="H178" s="87"/>
      <c r="I178" s="87"/>
      <c r="J178" s="78"/>
      <c r="K178" s="99"/>
      <c r="M178" s="99"/>
      <c r="N178" s="87"/>
      <c r="O178" s="87"/>
      <c r="P178" s="87"/>
      <c r="Q178" s="87"/>
      <c r="R178" s="87"/>
      <c r="DI178" s="79"/>
      <c r="DK178" s="79"/>
      <c r="DL178" s="87"/>
      <c r="DM178" s="87"/>
      <c r="DN178" s="87"/>
      <c r="DO178" s="87"/>
      <c r="DP178" s="87"/>
    </row>
    <row r="179" spans="1:120" s="81" customFormat="1" x14ac:dyDescent="0.25">
      <c r="A179" s="78"/>
      <c r="B179" s="79"/>
      <c r="D179" s="79"/>
      <c r="E179" s="87"/>
      <c r="F179" s="87"/>
      <c r="G179" s="87"/>
      <c r="H179" s="87"/>
      <c r="I179" s="87"/>
      <c r="J179" s="78"/>
      <c r="K179" s="99"/>
      <c r="M179" s="99"/>
      <c r="N179" s="87"/>
      <c r="O179" s="87"/>
      <c r="P179" s="87"/>
      <c r="Q179" s="87"/>
      <c r="R179" s="87"/>
      <c r="DI179" s="79"/>
      <c r="DK179" s="79"/>
      <c r="DL179" s="87"/>
      <c r="DM179" s="87"/>
      <c r="DN179" s="87"/>
      <c r="DO179" s="87"/>
      <c r="DP179" s="87"/>
    </row>
    <row r="180" spans="1:120" s="81" customFormat="1" x14ac:dyDescent="0.25">
      <c r="A180" s="78"/>
      <c r="B180" s="79"/>
      <c r="D180" s="79"/>
      <c r="E180" s="87"/>
      <c r="F180" s="87"/>
      <c r="G180" s="87"/>
      <c r="H180" s="87"/>
      <c r="I180" s="87"/>
      <c r="J180" s="78"/>
      <c r="K180" s="99"/>
      <c r="M180" s="99"/>
      <c r="N180" s="87"/>
      <c r="O180" s="87"/>
      <c r="P180" s="87"/>
      <c r="Q180" s="87"/>
      <c r="R180" s="87"/>
      <c r="DI180" s="79"/>
      <c r="DK180" s="79"/>
      <c r="DL180" s="87"/>
      <c r="DM180" s="87"/>
      <c r="DN180" s="87"/>
      <c r="DO180" s="87"/>
      <c r="DP180" s="87"/>
    </row>
    <row r="181" spans="1:120" x14ac:dyDescent="0.25">
      <c r="E181" s="2"/>
      <c r="F181" s="2"/>
      <c r="G181" s="2"/>
      <c r="H181" s="2"/>
      <c r="I181" s="2"/>
      <c r="N181" s="131"/>
      <c r="O181" s="131"/>
      <c r="P181" s="131"/>
      <c r="Q181" s="131"/>
      <c r="R181" s="131"/>
      <c r="DL181" s="2"/>
      <c r="DM181" s="2"/>
      <c r="DN181" s="2"/>
      <c r="DO181" s="2"/>
      <c r="DP181" s="2"/>
    </row>
    <row r="182" spans="1:120" x14ac:dyDescent="0.25">
      <c r="E182" s="2"/>
      <c r="F182" s="2"/>
      <c r="G182" s="2"/>
      <c r="H182" s="2"/>
      <c r="I182" s="2"/>
      <c r="N182" s="131"/>
      <c r="O182" s="131"/>
      <c r="P182" s="131"/>
      <c r="Q182" s="131"/>
      <c r="R182" s="131"/>
      <c r="DL182" s="2"/>
      <c r="DM182" s="2"/>
      <c r="DN182" s="2"/>
      <c r="DO182" s="2"/>
      <c r="DP182" s="2"/>
    </row>
  </sheetData>
  <mergeCells count="82">
    <mergeCell ref="J82:N82"/>
    <mergeCell ref="J86:L86"/>
    <mergeCell ref="J90:L90"/>
    <mergeCell ref="J3:M3"/>
    <mergeCell ref="A3:D3"/>
    <mergeCell ref="J72:L72"/>
    <mergeCell ref="J73:L73"/>
    <mergeCell ref="A72:C72"/>
    <mergeCell ref="A73:C73"/>
    <mergeCell ref="J14:L14"/>
    <mergeCell ref="J24:L24"/>
    <mergeCell ref="J39:L39"/>
    <mergeCell ref="J76:N76"/>
    <mergeCell ref="J75:L75"/>
    <mergeCell ref="J79:L79"/>
    <mergeCell ref="J34:L34"/>
    <mergeCell ref="DH53:DJ53"/>
    <mergeCell ref="DK53:DP53"/>
    <mergeCell ref="DO54:DO55"/>
    <mergeCell ref="DP54:DP55"/>
    <mergeCell ref="DL54:DN54"/>
    <mergeCell ref="DK54:DK55"/>
    <mergeCell ref="A82:E82"/>
    <mergeCell ref="A95:C95"/>
    <mergeCell ref="A39:C39"/>
    <mergeCell ref="E96:G96"/>
    <mergeCell ref="A75:C75"/>
    <mergeCell ref="A42:C42"/>
    <mergeCell ref="A76:E76"/>
    <mergeCell ref="A86:C86"/>
    <mergeCell ref="A34:C34"/>
    <mergeCell ref="D40:I40"/>
    <mergeCell ref="H42:H43"/>
    <mergeCell ref="I42:I43"/>
    <mergeCell ref="DO3:DO4"/>
    <mergeCell ref="A41:I41"/>
    <mergeCell ref="J41:R41"/>
    <mergeCell ref="M40:R40"/>
    <mergeCell ref="M42:P42"/>
    <mergeCell ref="Q42:Q43"/>
    <mergeCell ref="R42:R43"/>
    <mergeCell ref="J42:L42"/>
    <mergeCell ref="DP3:DP4"/>
    <mergeCell ref="D1:I1"/>
    <mergeCell ref="A1:C1"/>
    <mergeCell ref="H3:H4"/>
    <mergeCell ref="I3:I4"/>
    <mergeCell ref="E3:G3"/>
    <mergeCell ref="DH1:DJ1"/>
    <mergeCell ref="DK1:DP1"/>
    <mergeCell ref="DK3:DK4"/>
    <mergeCell ref="DL3:DN3"/>
    <mergeCell ref="A2:I2"/>
    <mergeCell ref="J2:R2"/>
    <mergeCell ref="A127:E127"/>
    <mergeCell ref="J1:L1"/>
    <mergeCell ref="M1:R1"/>
    <mergeCell ref="N3:P3"/>
    <mergeCell ref="Q3:Q4"/>
    <mergeCell ref="R3:R4"/>
    <mergeCell ref="N96:P96"/>
    <mergeCell ref="D42:G42"/>
    <mergeCell ref="J127:N127"/>
    <mergeCell ref="A93:E93"/>
    <mergeCell ref="D96:D97"/>
    <mergeCell ref="H96:H97"/>
    <mergeCell ref="I96:I97"/>
    <mergeCell ref="D95:I95"/>
    <mergeCell ref="A14:C14"/>
    <mergeCell ref="A24:C24"/>
    <mergeCell ref="DK96:DK97"/>
    <mergeCell ref="J93:N93"/>
    <mergeCell ref="J95:L95"/>
    <mergeCell ref="M95:R95"/>
    <mergeCell ref="M96:M97"/>
    <mergeCell ref="DK95:DP95"/>
    <mergeCell ref="DH95:DJ95"/>
    <mergeCell ref="DP96:DP97"/>
    <mergeCell ref="DL96:DN96"/>
    <mergeCell ref="DO96:DO97"/>
    <mergeCell ref="R96:R97"/>
    <mergeCell ref="Q96:Q97"/>
  </mergeCells>
  <pageMargins left="0" right="0" top="0.15748031496062992" bottom="0.15748031496062992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81"/>
  <sheetViews>
    <sheetView topLeftCell="E58" workbookViewId="0">
      <selection activeCell="R86" sqref="R86"/>
    </sheetView>
  </sheetViews>
  <sheetFormatPr defaultRowHeight="15" x14ac:dyDescent="0.25"/>
  <cols>
    <col min="1" max="1" width="8.28515625" style="50" customWidth="1"/>
    <col min="2" max="2" width="8.28515625" style="3" customWidth="1"/>
    <col min="3" max="3" width="38.140625" customWidth="1"/>
    <col min="4" max="4" width="6.7109375" style="3" customWidth="1"/>
    <col min="5" max="5" width="7.140625" style="3" customWidth="1"/>
    <col min="6" max="6" width="6.5703125" style="3" customWidth="1"/>
    <col min="7" max="7" width="8" style="3" customWidth="1"/>
    <col min="8" max="8" width="9.42578125" style="3" customWidth="1"/>
    <col min="9" max="9" width="7.85546875" style="3" customWidth="1"/>
    <col min="10" max="10" width="8.28515625" style="129" customWidth="1"/>
    <col min="11" max="11" width="8.7109375" style="130" customWidth="1"/>
    <col min="12" max="12" width="38.140625" style="101" customWidth="1"/>
    <col min="13" max="13" width="6.7109375" style="130" customWidth="1"/>
    <col min="14" max="14" width="7.140625" style="130" customWidth="1"/>
    <col min="15" max="15" width="6.5703125" style="130" customWidth="1"/>
    <col min="16" max="16" width="8" style="130" customWidth="1"/>
    <col min="17" max="17" width="9.42578125" style="130" customWidth="1"/>
    <col min="18" max="18" width="7.85546875" style="130" customWidth="1"/>
  </cols>
  <sheetData>
    <row r="1" spans="1:18" ht="127.5" customHeight="1" x14ac:dyDescent="0.25">
      <c r="A1" s="211"/>
      <c r="B1" s="205"/>
      <c r="C1" s="205"/>
      <c r="D1" s="210" t="s">
        <v>15</v>
      </c>
      <c r="E1" s="210"/>
      <c r="F1" s="210"/>
      <c r="G1" s="210"/>
      <c r="H1" s="210"/>
      <c r="I1" s="210"/>
      <c r="J1" s="195"/>
      <c r="K1" s="194"/>
      <c r="L1" s="194"/>
      <c r="M1" s="197" t="s">
        <v>15</v>
      </c>
      <c r="N1" s="197"/>
      <c r="O1" s="197"/>
      <c r="P1" s="197"/>
      <c r="Q1" s="197"/>
      <c r="R1" s="197"/>
    </row>
    <row r="2" spans="1:18" ht="27" customHeight="1" x14ac:dyDescent="0.4">
      <c r="A2" s="213" t="s">
        <v>62</v>
      </c>
      <c r="B2" s="213"/>
      <c r="C2" s="213"/>
      <c r="D2" s="213"/>
      <c r="E2" s="213"/>
      <c r="F2" s="213"/>
      <c r="G2" s="213"/>
      <c r="H2" s="213"/>
      <c r="I2" s="213"/>
      <c r="J2" s="214" t="s">
        <v>69</v>
      </c>
      <c r="K2" s="215"/>
      <c r="L2" s="215"/>
      <c r="M2" s="215"/>
      <c r="N2" s="215"/>
      <c r="O2" s="215"/>
      <c r="P2" s="215"/>
      <c r="Q2" s="215"/>
      <c r="R2" s="215"/>
    </row>
    <row r="3" spans="1:18" ht="15" customHeight="1" x14ac:dyDescent="0.25">
      <c r="A3" s="232" t="s">
        <v>38</v>
      </c>
      <c r="B3" s="233"/>
      <c r="C3" s="233"/>
      <c r="D3" s="234"/>
      <c r="E3" s="212" t="s">
        <v>5</v>
      </c>
      <c r="F3" s="212"/>
      <c r="G3" s="212"/>
      <c r="H3" s="208" t="s">
        <v>37</v>
      </c>
      <c r="I3" s="208" t="s">
        <v>8</v>
      </c>
      <c r="J3" s="226"/>
      <c r="K3" s="227"/>
      <c r="L3" s="227"/>
      <c r="M3" s="228"/>
      <c r="N3" s="198" t="s">
        <v>5</v>
      </c>
      <c r="O3" s="198"/>
      <c r="P3" s="198"/>
      <c r="Q3" s="199" t="s">
        <v>37</v>
      </c>
      <c r="R3" s="199" t="s">
        <v>8</v>
      </c>
    </row>
    <row r="4" spans="1:18" ht="45" x14ac:dyDescent="0.25">
      <c r="A4" s="47" t="s">
        <v>0</v>
      </c>
      <c r="B4" s="57" t="s">
        <v>12</v>
      </c>
      <c r="C4" s="13" t="s">
        <v>1</v>
      </c>
      <c r="D4" s="57" t="s">
        <v>9</v>
      </c>
      <c r="E4" s="57" t="s">
        <v>3</v>
      </c>
      <c r="F4" s="57" t="s">
        <v>4</v>
      </c>
      <c r="G4" s="57" t="s">
        <v>2</v>
      </c>
      <c r="H4" s="209"/>
      <c r="I4" s="209"/>
      <c r="J4" s="103" t="s">
        <v>0</v>
      </c>
      <c r="K4" s="104" t="s">
        <v>12</v>
      </c>
      <c r="L4" s="105" t="s">
        <v>1</v>
      </c>
      <c r="M4" s="104" t="s">
        <v>9</v>
      </c>
      <c r="N4" s="104" t="s">
        <v>3</v>
      </c>
      <c r="O4" s="104" t="s">
        <v>4</v>
      </c>
      <c r="P4" s="104" t="s">
        <v>2</v>
      </c>
      <c r="Q4" s="200"/>
      <c r="R4" s="200"/>
    </row>
    <row r="5" spans="1:18" x14ac:dyDescent="0.25">
      <c r="A5" s="47"/>
      <c r="B5" s="135"/>
      <c r="C5" s="59" t="s">
        <v>22</v>
      </c>
      <c r="D5" s="57"/>
      <c r="E5" s="57"/>
      <c r="F5" s="57"/>
      <c r="G5" s="57"/>
      <c r="H5" s="58"/>
      <c r="I5" s="58"/>
      <c r="J5" s="103"/>
      <c r="K5" s="135"/>
      <c r="L5" s="152" t="s">
        <v>22</v>
      </c>
      <c r="M5" s="145"/>
      <c r="N5" s="145"/>
      <c r="O5" s="145"/>
      <c r="P5" s="145"/>
      <c r="Q5" s="153"/>
      <c r="R5" s="153"/>
    </row>
    <row r="6" spans="1:18" x14ac:dyDescent="0.25">
      <c r="A6" s="71" t="s">
        <v>6</v>
      </c>
      <c r="B6" s="146" t="s">
        <v>48</v>
      </c>
      <c r="C6" s="23" t="s">
        <v>53</v>
      </c>
      <c r="D6" s="42">
        <v>90</v>
      </c>
      <c r="E6" s="42">
        <v>8.74</v>
      </c>
      <c r="F6" s="42">
        <v>13.41</v>
      </c>
      <c r="G6" s="42">
        <v>12.65</v>
      </c>
      <c r="H6" s="42">
        <v>258.52</v>
      </c>
      <c r="I6" s="165">
        <v>52</v>
      </c>
      <c r="J6" s="107" t="s">
        <v>19</v>
      </c>
      <c r="K6" s="134" t="s">
        <v>48</v>
      </c>
      <c r="L6" s="155" t="s">
        <v>53</v>
      </c>
      <c r="M6" s="158">
        <v>90</v>
      </c>
      <c r="N6" s="158">
        <v>8.74</v>
      </c>
      <c r="O6" s="158">
        <v>13.41</v>
      </c>
      <c r="P6" s="158">
        <v>12.65</v>
      </c>
      <c r="Q6" s="158">
        <v>258.52</v>
      </c>
      <c r="R6" s="110">
        <v>52</v>
      </c>
    </row>
    <row r="7" spans="1:18" x14ac:dyDescent="0.25">
      <c r="A7" s="71" t="s">
        <v>7</v>
      </c>
      <c r="B7" s="146" t="s">
        <v>45</v>
      </c>
      <c r="C7" s="171" t="s">
        <v>21</v>
      </c>
      <c r="D7" s="154">
        <v>30</v>
      </c>
      <c r="E7" s="154">
        <v>0.05</v>
      </c>
      <c r="F7" s="154">
        <v>0.72</v>
      </c>
      <c r="G7" s="154">
        <v>2.78</v>
      </c>
      <c r="H7" s="154">
        <v>19.41</v>
      </c>
      <c r="I7" s="165">
        <v>2</v>
      </c>
      <c r="J7" s="107" t="s">
        <v>7</v>
      </c>
      <c r="K7" s="134" t="s">
        <v>45</v>
      </c>
      <c r="L7" s="181" t="s">
        <v>71</v>
      </c>
      <c r="M7" s="158">
        <v>30</v>
      </c>
      <c r="N7" s="158">
        <v>0.05</v>
      </c>
      <c r="O7" s="158">
        <v>0.72</v>
      </c>
      <c r="P7" s="158">
        <v>2.78</v>
      </c>
      <c r="Q7" s="158">
        <v>19.41</v>
      </c>
      <c r="R7" s="110">
        <v>2</v>
      </c>
    </row>
    <row r="8" spans="1:18" x14ac:dyDescent="0.25">
      <c r="A8" s="71" t="s">
        <v>11</v>
      </c>
      <c r="B8" s="146" t="s">
        <v>42</v>
      </c>
      <c r="C8" s="155" t="s">
        <v>20</v>
      </c>
      <c r="D8" s="154">
        <v>100</v>
      </c>
      <c r="E8" s="158">
        <v>6.05</v>
      </c>
      <c r="F8" s="154">
        <v>1.01</v>
      </c>
      <c r="G8" s="154">
        <v>10.36</v>
      </c>
      <c r="H8" s="154">
        <v>140.65</v>
      </c>
      <c r="I8" s="165">
        <v>12.3</v>
      </c>
      <c r="J8" s="107" t="s">
        <v>11</v>
      </c>
      <c r="K8" s="134" t="s">
        <v>85</v>
      </c>
      <c r="L8" s="155" t="s">
        <v>72</v>
      </c>
      <c r="M8" s="158">
        <v>100</v>
      </c>
      <c r="N8" s="158">
        <v>6.98</v>
      </c>
      <c r="O8" s="158">
        <v>3</v>
      </c>
      <c r="P8" s="158">
        <v>9.23</v>
      </c>
      <c r="Q8" s="158">
        <v>138.44999999999999</v>
      </c>
      <c r="R8" s="110">
        <v>8.5</v>
      </c>
    </row>
    <row r="9" spans="1:18" x14ac:dyDescent="0.25">
      <c r="A9" s="46"/>
      <c r="B9" s="146" t="s">
        <v>79</v>
      </c>
      <c r="C9" s="160" t="s">
        <v>54</v>
      </c>
      <c r="D9" s="158">
        <v>20</v>
      </c>
      <c r="E9" s="158">
        <v>0.48</v>
      </c>
      <c r="F9" s="158">
        <v>0.06</v>
      </c>
      <c r="G9" s="158">
        <v>1.5</v>
      </c>
      <c r="H9" s="158">
        <v>8.4</v>
      </c>
      <c r="I9" s="169">
        <v>4.4000000000000004</v>
      </c>
      <c r="J9" s="112"/>
      <c r="K9" s="134" t="s">
        <v>79</v>
      </c>
      <c r="L9" s="155" t="s">
        <v>56</v>
      </c>
      <c r="M9" s="158">
        <v>20</v>
      </c>
      <c r="N9" s="158">
        <v>0.66</v>
      </c>
      <c r="O9" s="158">
        <v>0.12</v>
      </c>
      <c r="P9" s="158">
        <v>2.2799999999999998</v>
      </c>
      <c r="Q9" s="158">
        <v>14.4</v>
      </c>
      <c r="R9" s="110">
        <v>4.4000000000000004</v>
      </c>
    </row>
    <row r="10" spans="1:18" x14ac:dyDescent="0.25">
      <c r="A10" s="54"/>
      <c r="B10" s="146">
        <v>509</v>
      </c>
      <c r="C10" s="155" t="s">
        <v>55</v>
      </c>
      <c r="D10" s="154">
        <v>200</v>
      </c>
      <c r="E10" s="154">
        <v>0.66</v>
      </c>
      <c r="F10" s="154">
        <v>0.09</v>
      </c>
      <c r="G10" s="154">
        <v>32.01</v>
      </c>
      <c r="H10" s="154">
        <v>115.63</v>
      </c>
      <c r="I10" s="165">
        <v>12</v>
      </c>
      <c r="J10" s="113"/>
      <c r="K10" s="134" t="s">
        <v>86</v>
      </c>
      <c r="L10" s="155" t="s">
        <v>73</v>
      </c>
      <c r="M10" s="158">
        <v>200</v>
      </c>
      <c r="N10" s="158">
        <v>0.67</v>
      </c>
      <c r="O10" s="158">
        <v>0.27800000000000002</v>
      </c>
      <c r="P10" s="158">
        <v>20.76</v>
      </c>
      <c r="Q10" s="158">
        <v>88.2</v>
      </c>
      <c r="R10" s="110">
        <v>10</v>
      </c>
    </row>
    <row r="11" spans="1:18" x14ac:dyDescent="0.25">
      <c r="A11" s="71"/>
      <c r="B11" s="146"/>
      <c r="C11" s="155" t="s">
        <v>41</v>
      </c>
      <c r="D11" s="154">
        <v>25</v>
      </c>
      <c r="E11" s="154">
        <v>1.9</v>
      </c>
      <c r="F11" s="154">
        <v>2.5</v>
      </c>
      <c r="G11" s="154">
        <v>12.3</v>
      </c>
      <c r="H11" s="154">
        <v>58.75</v>
      </c>
      <c r="I11" s="165">
        <v>2</v>
      </c>
      <c r="J11" s="107"/>
      <c r="K11" s="134"/>
      <c r="L11" s="155" t="s">
        <v>41</v>
      </c>
      <c r="M11" s="158">
        <v>25</v>
      </c>
      <c r="N11" s="158">
        <v>1.9</v>
      </c>
      <c r="O11" s="158">
        <v>2.5</v>
      </c>
      <c r="P11" s="158">
        <v>12.3</v>
      </c>
      <c r="Q11" s="158">
        <v>58.75</v>
      </c>
      <c r="R11" s="110">
        <v>2</v>
      </c>
    </row>
    <row r="12" spans="1:18" x14ac:dyDescent="0.25">
      <c r="A12" s="46"/>
      <c r="B12" s="146"/>
      <c r="C12" s="160"/>
      <c r="D12" s="158"/>
      <c r="E12" s="158"/>
      <c r="F12" s="158"/>
      <c r="G12" s="158"/>
      <c r="H12" s="158"/>
      <c r="I12" s="169"/>
      <c r="J12" s="112"/>
      <c r="K12" s="134"/>
      <c r="L12" s="178"/>
      <c r="M12" s="179"/>
      <c r="N12" s="179"/>
      <c r="O12" s="179"/>
      <c r="P12" s="179"/>
      <c r="Q12" s="179"/>
      <c r="R12" s="180"/>
    </row>
    <row r="13" spans="1:18" x14ac:dyDescent="0.25">
      <c r="A13" s="240" t="s">
        <v>10</v>
      </c>
      <c r="B13" s="241"/>
      <c r="C13" s="242"/>
      <c r="D13" s="170">
        <f t="shared" ref="D13:I13" si="0">SUM(D6:D12)</f>
        <v>465</v>
      </c>
      <c r="E13" s="170">
        <f t="shared" si="0"/>
        <v>17.88</v>
      </c>
      <c r="F13" s="170">
        <f t="shared" si="0"/>
        <v>17.79</v>
      </c>
      <c r="G13" s="170">
        <f t="shared" si="0"/>
        <v>71.599999999999994</v>
      </c>
      <c r="H13" s="170">
        <f>SUM(H6:H12)</f>
        <v>601.36</v>
      </c>
      <c r="I13" s="20">
        <f t="shared" si="0"/>
        <v>84.7</v>
      </c>
      <c r="J13" s="243" t="s">
        <v>10</v>
      </c>
      <c r="K13" s="227"/>
      <c r="L13" s="228"/>
      <c r="M13" s="114">
        <f t="shared" ref="M13:R13" si="1">SUM(M6:M12)</f>
        <v>465</v>
      </c>
      <c r="N13" s="114">
        <f t="shared" si="1"/>
        <v>19</v>
      </c>
      <c r="O13" s="114">
        <f t="shared" si="1"/>
        <v>20.028000000000002</v>
      </c>
      <c r="P13" s="114">
        <f t="shared" si="1"/>
        <v>60</v>
      </c>
      <c r="Q13" s="114">
        <f t="shared" si="1"/>
        <v>577.73</v>
      </c>
      <c r="R13" s="115">
        <f t="shared" si="1"/>
        <v>78.900000000000006</v>
      </c>
    </row>
    <row r="14" spans="1:18" x14ac:dyDescent="0.25">
      <c r="A14" s="54"/>
      <c r="B14" s="55"/>
      <c r="C14" s="173" t="s">
        <v>23</v>
      </c>
      <c r="D14" s="174"/>
      <c r="E14" s="174"/>
      <c r="F14" s="174"/>
      <c r="G14" s="174"/>
      <c r="H14" s="174"/>
      <c r="I14" s="20"/>
      <c r="J14" s="113"/>
      <c r="K14" s="136"/>
      <c r="L14" s="182" t="s">
        <v>23</v>
      </c>
      <c r="M14" s="183"/>
      <c r="N14" s="183"/>
      <c r="O14" s="183"/>
      <c r="P14" s="183"/>
      <c r="Q14" s="183"/>
      <c r="R14" s="184"/>
    </row>
    <row r="15" spans="1:18" x14ac:dyDescent="0.25">
      <c r="A15" s="71" t="s">
        <v>6</v>
      </c>
      <c r="B15" s="134" t="s">
        <v>39</v>
      </c>
      <c r="C15" s="155" t="s">
        <v>40</v>
      </c>
      <c r="D15" s="154">
        <v>240</v>
      </c>
      <c r="E15" s="154">
        <v>7.68</v>
      </c>
      <c r="F15" s="154">
        <v>10.49</v>
      </c>
      <c r="G15" s="154">
        <v>5.1100000000000003</v>
      </c>
      <c r="H15" s="154">
        <v>148.53</v>
      </c>
      <c r="I15" s="165">
        <v>52</v>
      </c>
      <c r="J15" s="107" t="s">
        <v>19</v>
      </c>
      <c r="K15" s="134" t="s">
        <v>87</v>
      </c>
      <c r="L15" s="155" t="s">
        <v>74</v>
      </c>
      <c r="M15" s="154">
        <v>240</v>
      </c>
      <c r="N15" s="154">
        <v>12.96</v>
      </c>
      <c r="O15" s="154">
        <v>13.35</v>
      </c>
      <c r="P15" s="154">
        <v>34.19</v>
      </c>
      <c r="Q15" s="154">
        <v>358.01</v>
      </c>
      <c r="R15" s="110">
        <v>69.2</v>
      </c>
    </row>
    <row r="16" spans="1:18" x14ac:dyDescent="0.25">
      <c r="A16" s="46" t="s">
        <v>13</v>
      </c>
      <c r="B16" s="134" t="s">
        <v>79</v>
      </c>
      <c r="C16" s="155" t="s">
        <v>56</v>
      </c>
      <c r="D16" s="154">
        <v>20</v>
      </c>
      <c r="E16" s="154">
        <v>0.66</v>
      </c>
      <c r="F16" s="154">
        <v>0.12</v>
      </c>
      <c r="G16" s="154">
        <v>2.2799999999999998</v>
      </c>
      <c r="H16" s="154">
        <v>14.4</v>
      </c>
      <c r="I16" s="165">
        <v>4.4000000000000004</v>
      </c>
      <c r="J16" s="112" t="s">
        <v>13</v>
      </c>
      <c r="K16" s="134" t="s">
        <v>79</v>
      </c>
      <c r="L16" s="155" t="s">
        <v>54</v>
      </c>
      <c r="M16" s="154">
        <v>20</v>
      </c>
      <c r="N16" s="154">
        <v>0.48</v>
      </c>
      <c r="O16" s="154">
        <v>0.06</v>
      </c>
      <c r="P16" s="154">
        <v>1.5</v>
      </c>
      <c r="Q16" s="154">
        <v>8.4</v>
      </c>
      <c r="R16" s="110">
        <v>4.4000000000000004</v>
      </c>
    </row>
    <row r="17" spans="1:18" ht="27" customHeight="1" x14ac:dyDescent="0.25">
      <c r="A17" s="71" t="s">
        <v>11</v>
      </c>
      <c r="B17" s="135" t="s">
        <v>80</v>
      </c>
      <c r="C17" s="155" t="s">
        <v>57</v>
      </c>
      <c r="D17" s="154">
        <v>200</v>
      </c>
      <c r="E17" s="154">
        <v>0.66</v>
      </c>
      <c r="F17" s="154">
        <v>0.09</v>
      </c>
      <c r="G17" s="154">
        <v>10.01</v>
      </c>
      <c r="H17" s="154">
        <v>172.63</v>
      </c>
      <c r="I17" s="172">
        <v>8.5</v>
      </c>
      <c r="J17" s="107" t="s">
        <v>11</v>
      </c>
      <c r="K17" s="134">
        <v>509</v>
      </c>
      <c r="L17" s="155" t="s">
        <v>55</v>
      </c>
      <c r="M17" s="154">
        <v>200</v>
      </c>
      <c r="N17" s="154">
        <v>0.66</v>
      </c>
      <c r="O17" s="154">
        <v>0.09</v>
      </c>
      <c r="P17" s="154">
        <v>32.01</v>
      </c>
      <c r="Q17" s="154">
        <v>115.63</v>
      </c>
      <c r="R17" s="110">
        <v>12</v>
      </c>
    </row>
    <row r="18" spans="1:18" x14ac:dyDescent="0.25">
      <c r="A18" s="71"/>
      <c r="B18" s="134"/>
      <c r="C18" s="155" t="s">
        <v>41</v>
      </c>
      <c r="D18" s="154">
        <v>25</v>
      </c>
      <c r="E18" s="154">
        <v>1.9</v>
      </c>
      <c r="F18" s="154">
        <v>2.5</v>
      </c>
      <c r="G18" s="154">
        <v>12.3</v>
      </c>
      <c r="H18" s="154">
        <v>58.75</v>
      </c>
      <c r="I18" s="165">
        <v>2</v>
      </c>
      <c r="J18" s="107"/>
      <c r="K18" s="134"/>
      <c r="L18" s="155" t="s">
        <v>41</v>
      </c>
      <c r="M18" s="154">
        <v>25</v>
      </c>
      <c r="N18" s="154">
        <v>1.9</v>
      </c>
      <c r="O18" s="154">
        <v>2.5</v>
      </c>
      <c r="P18" s="154">
        <v>12.3</v>
      </c>
      <c r="Q18" s="154">
        <v>58.75</v>
      </c>
      <c r="R18" s="110">
        <v>2</v>
      </c>
    </row>
    <row r="19" spans="1:18" x14ac:dyDescent="0.25">
      <c r="A19" s="71"/>
      <c r="B19" s="134">
        <v>574</v>
      </c>
      <c r="C19" s="160" t="s">
        <v>58</v>
      </c>
      <c r="D19" s="158">
        <v>80</v>
      </c>
      <c r="E19" s="158">
        <v>5.0999999999999996</v>
      </c>
      <c r="F19" s="158">
        <v>2.8</v>
      </c>
      <c r="G19" s="158">
        <v>35.299999999999997</v>
      </c>
      <c r="H19" s="158">
        <v>187</v>
      </c>
      <c r="I19" s="169">
        <v>17.7</v>
      </c>
      <c r="J19" s="107"/>
      <c r="K19" s="134"/>
      <c r="L19" s="178"/>
      <c r="M19" s="179"/>
      <c r="N19" s="179"/>
      <c r="O19" s="179"/>
      <c r="P19" s="179"/>
      <c r="Q19" s="179"/>
      <c r="R19" s="180"/>
    </row>
    <row r="20" spans="1:18" x14ac:dyDescent="0.25">
      <c r="A20" s="71"/>
      <c r="B20" s="56"/>
      <c r="C20" s="167"/>
      <c r="D20" s="168"/>
      <c r="E20" s="168"/>
      <c r="F20" s="168"/>
      <c r="G20" s="168"/>
      <c r="H20" s="168"/>
      <c r="I20" s="15"/>
      <c r="J20" s="107"/>
      <c r="K20" s="134"/>
      <c r="L20" s="111"/>
      <c r="M20" s="109"/>
      <c r="N20" s="109"/>
      <c r="O20" s="109"/>
      <c r="P20" s="109"/>
      <c r="Q20" s="109"/>
      <c r="R20" s="110"/>
    </row>
    <row r="21" spans="1:18" x14ac:dyDescent="0.25">
      <c r="A21" s="71"/>
      <c r="B21" s="56"/>
      <c r="C21" s="9"/>
      <c r="D21" s="42"/>
      <c r="E21" s="42"/>
      <c r="F21" s="42"/>
      <c r="G21" s="42"/>
      <c r="H21" s="42"/>
      <c r="I21" s="15"/>
      <c r="J21" s="107"/>
      <c r="K21" s="134"/>
      <c r="L21" s="111"/>
      <c r="M21" s="109"/>
      <c r="N21" s="109"/>
      <c r="O21" s="109"/>
      <c r="P21" s="109"/>
      <c r="Q21" s="109"/>
      <c r="R21" s="110"/>
    </row>
    <row r="22" spans="1:18" x14ac:dyDescent="0.25">
      <c r="A22" s="240" t="s">
        <v>10</v>
      </c>
      <c r="B22" s="233"/>
      <c r="C22" s="234"/>
      <c r="D22" s="41">
        <f>SUM(D15:D21)</f>
        <v>565</v>
      </c>
      <c r="E22" s="41">
        <f t="shared" ref="E22:H22" si="2">SUM(E15:E21)</f>
        <v>16</v>
      </c>
      <c r="F22" s="41">
        <f t="shared" si="2"/>
        <v>16</v>
      </c>
      <c r="G22" s="41">
        <f t="shared" si="2"/>
        <v>65</v>
      </c>
      <c r="H22" s="41">
        <f t="shared" si="2"/>
        <v>581.30999999999995</v>
      </c>
      <c r="I22" s="115">
        <f>SUM(I15:I21)</f>
        <v>84.600000000000009</v>
      </c>
      <c r="J22" s="243" t="s">
        <v>10</v>
      </c>
      <c r="K22" s="227"/>
      <c r="L22" s="228"/>
      <c r="M22" s="114">
        <f>SUM(M15:M21)</f>
        <v>485</v>
      </c>
      <c r="N22" s="114">
        <f t="shared" ref="N22:R22" si="3">SUM(N15:N21)</f>
        <v>16</v>
      </c>
      <c r="O22" s="114">
        <f t="shared" si="3"/>
        <v>16</v>
      </c>
      <c r="P22" s="114">
        <f t="shared" si="3"/>
        <v>79.999999999999986</v>
      </c>
      <c r="Q22" s="114">
        <f t="shared" si="3"/>
        <v>540.79</v>
      </c>
      <c r="R22" s="115">
        <f t="shared" si="3"/>
        <v>87.600000000000009</v>
      </c>
    </row>
    <row r="23" spans="1:18" x14ac:dyDescent="0.25">
      <c r="A23" s="71"/>
      <c r="B23" s="56"/>
      <c r="C23" s="175" t="s">
        <v>24</v>
      </c>
      <c r="D23" s="67"/>
      <c r="E23" s="67"/>
      <c r="F23" s="67"/>
      <c r="G23" s="67"/>
      <c r="H23" s="67"/>
      <c r="I23" s="176"/>
      <c r="J23" s="107"/>
      <c r="K23" s="134"/>
      <c r="L23" s="185" t="s">
        <v>24</v>
      </c>
      <c r="M23" s="186"/>
      <c r="N23" s="186"/>
      <c r="O23" s="186"/>
      <c r="P23" s="186"/>
      <c r="Q23" s="186"/>
      <c r="R23" s="187"/>
    </row>
    <row r="24" spans="1:18" x14ac:dyDescent="0.25">
      <c r="A24" s="71" t="s">
        <v>6</v>
      </c>
      <c r="B24" s="135">
        <v>279</v>
      </c>
      <c r="C24" s="155" t="s">
        <v>59</v>
      </c>
      <c r="D24" s="154">
        <v>90</v>
      </c>
      <c r="E24" s="154">
        <v>6.79</v>
      </c>
      <c r="F24" s="154">
        <v>5.1100000000000003</v>
      </c>
      <c r="G24" s="154">
        <v>10.89</v>
      </c>
      <c r="H24" s="154">
        <v>127.2</v>
      </c>
      <c r="I24" s="16">
        <v>45.7</v>
      </c>
      <c r="J24" s="107" t="s">
        <v>19</v>
      </c>
      <c r="K24" s="105" t="s">
        <v>88</v>
      </c>
      <c r="L24" s="156" t="s">
        <v>75</v>
      </c>
      <c r="M24" s="157">
        <v>90</v>
      </c>
      <c r="N24" s="154">
        <v>2.48</v>
      </c>
      <c r="O24" s="154">
        <v>5.25</v>
      </c>
      <c r="P24" s="154">
        <v>7.7</v>
      </c>
      <c r="Q24" s="154">
        <v>221</v>
      </c>
      <c r="R24" s="122">
        <v>40.5</v>
      </c>
    </row>
    <row r="25" spans="1:18" x14ac:dyDescent="0.25">
      <c r="A25" s="46" t="s">
        <v>14</v>
      </c>
      <c r="B25" s="134" t="s">
        <v>45</v>
      </c>
      <c r="C25" s="155" t="s">
        <v>21</v>
      </c>
      <c r="D25" s="154">
        <v>30</v>
      </c>
      <c r="E25" s="154">
        <v>0.05</v>
      </c>
      <c r="F25" s="154">
        <v>0.72</v>
      </c>
      <c r="G25" s="154">
        <v>2.78</v>
      </c>
      <c r="H25" s="154">
        <v>19.41</v>
      </c>
      <c r="I25" s="15">
        <v>2</v>
      </c>
      <c r="J25" s="112" t="s">
        <v>14</v>
      </c>
      <c r="K25" s="105" t="s">
        <v>45</v>
      </c>
      <c r="L25" s="156" t="s">
        <v>71</v>
      </c>
      <c r="M25" s="157">
        <v>30</v>
      </c>
      <c r="N25" s="154">
        <v>0.05</v>
      </c>
      <c r="O25" s="154">
        <v>0.72</v>
      </c>
      <c r="P25" s="154">
        <v>2.78</v>
      </c>
      <c r="Q25" s="154">
        <v>19.41</v>
      </c>
      <c r="R25" s="122">
        <v>2</v>
      </c>
    </row>
    <row r="26" spans="1:18" x14ac:dyDescent="0.25">
      <c r="A26" s="71"/>
      <c r="B26" s="134" t="s">
        <v>44</v>
      </c>
      <c r="C26" s="155" t="s">
        <v>60</v>
      </c>
      <c r="D26" s="154">
        <v>100</v>
      </c>
      <c r="E26" s="154">
        <v>6.58</v>
      </c>
      <c r="F26" s="154">
        <v>7.51</v>
      </c>
      <c r="G26" s="154">
        <v>28.34</v>
      </c>
      <c r="H26" s="154">
        <v>168.45</v>
      </c>
      <c r="I26" s="15">
        <v>9.1999999999999993</v>
      </c>
      <c r="J26" s="107"/>
      <c r="K26" s="105" t="s">
        <v>44</v>
      </c>
      <c r="L26" s="155" t="s">
        <v>60</v>
      </c>
      <c r="M26" s="154">
        <v>100</v>
      </c>
      <c r="N26" s="154">
        <v>5.51</v>
      </c>
      <c r="O26" s="154">
        <v>4.51</v>
      </c>
      <c r="P26" s="154">
        <v>12.44</v>
      </c>
      <c r="Q26" s="154">
        <v>138.44999999999999</v>
      </c>
      <c r="R26" s="122">
        <v>9.1999999999999993</v>
      </c>
    </row>
    <row r="27" spans="1:18" x14ac:dyDescent="0.25">
      <c r="A27" s="46"/>
      <c r="B27" s="134" t="s">
        <v>79</v>
      </c>
      <c r="C27" s="155" t="s">
        <v>54</v>
      </c>
      <c r="D27" s="154">
        <v>20</v>
      </c>
      <c r="E27" s="154">
        <v>0.48</v>
      </c>
      <c r="F27" s="154">
        <v>0.06</v>
      </c>
      <c r="G27" s="154">
        <v>1.5</v>
      </c>
      <c r="H27" s="154">
        <v>8.4</v>
      </c>
      <c r="I27" s="15">
        <v>4.4000000000000004</v>
      </c>
      <c r="J27" s="112"/>
      <c r="K27" s="105" t="s">
        <v>79</v>
      </c>
      <c r="L27" s="155" t="s">
        <v>56</v>
      </c>
      <c r="M27" s="154">
        <v>20</v>
      </c>
      <c r="N27" s="154">
        <v>0.66</v>
      </c>
      <c r="O27" s="154">
        <v>0.12</v>
      </c>
      <c r="P27" s="154">
        <v>2.2799999999999998</v>
      </c>
      <c r="Q27" s="154">
        <v>14.4</v>
      </c>
      <c r="R27" s="122">
        <v>4.4000000000000004</v>
      </c>
    </row>
    <row r="28" spans="1:18" x14ac:dyDescent="0.25">
      <c r="A28" s="54"/>
      <c r="B28" s="126">
        <v>388</v>
      </c>
      <c r="C28" s="160" t="s">
        <v>61</v>
      </c>
      <c r="D28" s="154">
        <v>200</v>
      </c>
      <c r="E28" s="154">
        <v>0.2</v>
      </c>
      <c r="F28" s="154">
        <v>0.1</v>
      </c>
      <c r="G28" s="154">
        <v>24.1</v>
      </c>
      <c r="H28" s="154">
        <v>98</v>
      </c>
      <c r="I28" s="15">
        <v>10</v>
      </c>
      <c r="J28" s="113"/>
      <c r="K28" s="134" t="s">
        <v>84</v>
      </c>
      <c r="L28" s="155" t="s">
        <v>46</v>
      </c>
      <c r="M28" s="154">
        <v>200</v>
      </c>
      <c r="N28" s="154">
        <v>0.3</v>
      </c>
      <c r="O28" s="154">
        <v>0.1</v>
      </c>
      <c r="P28" s="154">
        <v>17.2</v>
      </c>
      <c r="Q28" s="154">
        <v>71</v>
      </c>
      <c r="R28" s="110">
        <v>11.6</v>
      </c>
    </row>
    <row r="29" spans="1:18" x14ac:dyDescent="0.25">
      <c r="A29" s="66"/>
      <c r="B29" s="134"/>
      <c r="C29" s="155" t="s">
        <v>41</v>
      </c>
      <c r="D29" s="154">
        <v>25</v>
      </c>
      <c r="E29" s="154">
        <v>1.9</v>
      </c>
      <c r="F29" s="154">
        <v>2.5</v>
      </c>
      <c r="G29" s="154">
        <v>12.3</v>
      </c>
      <c r="H29" s="154">
        <v>58.75</v>
      </c>
      <c r="I29" s="15">
        <v>2</v>
      </c>
      <c r="J29" s="118"/>
      <c r="K29" s="134"/>
      <c r="L29" s="155" t="s">
        <v>41</v>
      </c>
      <c r="M29" s="154">
        <v>25</v>
      </c>
      <c r="N29" s="154">
        <v>1.9</v>
      </c>
      <c r="O29" s="154">
        <v>2.5</v>
      </c>
      <c r="P29" s="154">
        <v>12.3</v>
      </c>
      <c r="Q29" s="154">
        <v>58.75</v>
      </c>
      <c r="R29" s="110">
        <v>3.6</v>
      </c>
    </row>
    <row r="30" spans="1:18" x14ac:dyDescent="0.25">
      <c r="A30" s="66"/>
      <c r="B30" s="134"/>
      <c r="C30" s="137"/>
      <c r="D30" s="138"/>
      <c r="E30" s="138"/>
      <c r="F30" s="138"/>
      <c r="G30" s="138"/>
      <c r="H30" s="138"/>
      <c r="I30" s="177"/>
      <c r="J30" s="118"/>
      <c r="K30" s="134">
        <v>574</v>
      </c>
      <c r="L30" s="160" t="s">
        <v>58</v>
      </c>
      <c r="M30" s="158">
        <v>50</v>
      </c>
      <c r="N30" s="158">
        <v>5.0999999999999996</v>
      </c>
      <c r="O30" s="158">
        <v>2.8</v>
      </c>
      <c r="P30" s="158">
        <v>25.3</v>
      </c>
      <c r="Q30" s="158">
        <v>187</v>
      </c>
      <c r="R30" s="110">
        <v>16.3</v>
      </c>
    </row>
    <row r="31" spans="1:18" x14ac:dyDescent="0.25">
      <c r="A31" s="206" t="s">
        <v>10</v>
      </c>
      <c r="B31" s="207"/>
      <c r="C31" s="207"/>
      <c r="D31" s="41">
        <f t="shared" ref="D31:I31" si="4">SUM(D23:D29)</f>
        <v>465</v>
      </c>
      <c r="E31" s="41">
        <f t="shared" si="4"/>
        <v>16</v>
      </c>
      <c r="F31" s="41">
        <f t="shared" si="4"/>
        <v>16</v>
      </c>
      <c r="G31" s="41">
        <f t="shared" si="4"/>
        <v>79.91</v>
      </c>
      <c r="H31" s="41">
        <f t="shared" si="4"/>
        <v>480.21</v>
      </c>
      <c r="I31" s="20">
        <f t="shared" si="4"/>
        <v>73.300000000000011</v>
      </c>
      <c r="J31" s="236" t="s">
        <v>10</v>
      </c>
      <c r="K31" s="237"/>
      <c r="L31" s="237"/>
      <c r="M31" s="114">
        <f>SUM(M23:M30)</f>
        <v>515</v>
      </c>
      <c r="N31" s="114">
        <f t="shared" ref="N31:Q31" si="5">SUM(N23:N30)</f>
        <v>16</v>
      </c>
      <c r="O31" s="114">
        <f t="shared" si="5"/>
        <v>16</v>
      </c>
      <c r="P31" s="114">
        <f t="shared" si="5"/>
        <v>80</v>
      </c>
      <c r="Q31" s="114">
        <f t="shared" si="5"/>
        <v>710.01</v>
      </c>
      <c r="R31" s="115">
        <f>SUM(R23:R30)</f>
        <v>87.6</v>
      </c>
    </row>
    <row r="32" spans="1:18" x14ac:dyDescent="0.25">
      <c r="A32" s="64"/>
      <c r="B32" s="31"/>
      <c r="C32" s="32"/>
      <c r="D32" s="62"/>
      <c r="E32" s="62"/>
      <c r="F32" s="62"/>
      <c r="G32" s="62"/>
      <c r="H32" s="62"/>
      <c r="I32" s="63"/>
      <c r="J32" s="85"/>
      <c r="K32" s="99"/>
      <c r="L32" s="81"/>
      <c r="M32" s="88"/>
      <c r="N32" s="88"/>
      <c r="O32" s="88"/>
      <c r="P32" s="88"/>
      <c r="Q32" s="88"/>
      <c r="R32" s="89"/>
    </row>
    <row r="33" spans="1:18" x14ac:dyDescent="0.25">
      <c r="A33" s="231"/>
      <c r="B33" s="211"/>
      <c r="C33" s="211"/>
      <c r="D33" s="65"/>
      <c r="E33" s="65"/>
      <c r="F33" s="65"/>
      <c r="G33" s="65"/>
      <c r="H33" s="65"/>
      <c r="I33" s="34"/>
      <c r="J33" s="235"/>
      <c r="K33" s="195"/>
      <c r="L33" s="195"/>
      <c r="M33" s="92"/>
      <c r="N33" s="92"/>
      <c r="O33" s="92"/>
      <c r="P33" s="92"/>
      <c r="Q33" s="92"/>
      <c r="R33" s="93"/>
    </row>
    <row r="34" spans="1:18" x14ac:dyDescent="0.25">
      <c r="A34" s="64"/>
      <c r="B34" s="244"/>
      <c r="C34" s="245"/>
      <c r="D34" s="245"/>
      <c r="E34" s="245"/>
      <c r="F34" s="245"/>
      <c r="G34" s="245"/>
      <c r="H34" s="245"/>
      <c r="I34" s="245"/>
      <c r="J34" s="85"/>
      <c r="K34" s="246"/>
      <c r="L34" s="192"/>
      <c r="M34" s="192"/>
      <c r="N34" s="192"/>
      <c r="O34" s="192"/>
      <c r="P34" s="192"/>
      <c r="Q34" s="192"/>
      <c r="R34" s="192"/>
    </row>
    <row r="35" spans="1:18" x14ac:dyDescent="0.25">
      <c r="A35" s="49"/>
      <c r="B35" s="31"/>
      <c r="C35" s="68"/>
      <c r="D35" s="69"/>
      <c r="E35" s="69"/>
      <c r="F35" s="69"/>
      <c r="G35" s="69"/>
      <c r="H35" s="69"/>
      <c r="I35" s="39"/>
      <c r="J35" s="78"/>
      <c r="K35" s="99"/>
      <c r="L35" s="119"/>
      <c r="M35" s="86"/>
      <c r="N35" s="86"/>
      <c r="O35" s="86"/>
      <c r="P35" s="86"/>
      <c r="Q35" s="86"/>
      <c r="R35" s="87"/>
    </row>
    <row r="36" spans="1:18" x14ac:dyDescent="0.25">
      <c r="A36" s="49"/>
      <c r="B36" s="31"/>
      <c r="C36" s="32"/>
      <c r="D36" s="69"/>
      <c r="E36" s="69"/>
      <c r="F36" s="69"/>
      <c r="G36" s="69"/>
      <c r="H36" s="69"/>
      <c r="I36" s="39"/>
      <c r="J36" s="78"/>
      <c r="K36" s="99"/>
      <c r="L36" s="81"/>
      <c r="M36" s="86"/>
      <c r="N36" s="86"/>
      <c r="O36" s="86"/>
      <c r="P36" s="86"/>
      <c r="Q36" s="86"/>
      <c r="R36" s="87"/>
    </row>
    <row r="37" spans="1:18" x14ac:dyDescent="0.25">
      <c r="A37" s="49"/>
      <c r="B37" s="31"/>
      <c r="C37" s="32"/>
      <c r="D37" s="69"/>
      <c r="E37" s="69"/>
      <c r="F37" s="69"/>
      <c r="G37" s="69"/>
      <c r="H37" s="69"/>
      <c r="I37" s="39"/>
      <c r="J37" s="78"/>
      <c r="K37" s="99"/>
      <c r="L37" s="81"/>
      <c r="M37" s="86"/>
      <c r="N37" s="86"/>
      <c r="O37" s="86"/>
      <c r="P37" s="86"/>
      <c r="Q37" s="86"/>
      <c r="R37" s="87"/>
    </row>
    <row r="38" spans="1:18" x14ac:dyDescent="0.25">
      <c r="A38" s="49"/>
      <c r="B38" s="31"/>
      <c r="C38" s="32"/>
      <c r="D38" s="69"/>
      <c r="E38" s="69"/>
      <c r="F38" s="69"/>
      <c r="G38" s="69"/>
      <c r="H38" s="69"/>
      <c r="I38" s="39"/>
      <c r="J38" s="78"/>
      <c r="K38" s="99"/>
      <c r="L38" s="81"/>
      <c r="M38" s="86"/>
      <c r="N38" s="86"/>
      <c r="O38" s="86"/>
      <c r="P38" s="86"/>
      <c r="Q38" s="86"/>
      <c r="R38" s="87"/>
    </row>
    <row r="39" spans="1:18" ht="15" customHeight="1" x14ac:dyDescent="0.25">
      <c r="A39" s="229" t="s">
        <v>16</v>
      </c>
      <c r="B39" s="230"/>
      <c r="C39" s="230"/>
      <c r="D39" s="62"/>
      <c r="E39" s="62"/>
      <c r="F39" s="62"/>
      <c r="G39" s="62"/>
      <c r="H39" s="62"/>
      <c r="I39" s="63"/>
      <c r="J39" s="238" t="s">
        <v>16</v>
      </c>
      <c r="K39" s="239"/>
      <c r="L39" s="239"/>
      <c r="M39" s="88"/>
      <c r="N39" s="88"/>
      <c r="O39" s="88"/>
      <c r="P39" s="88"/>
      <c r="Q39" s="88"/>
      <c r="R39" s="89"/>
    </row>
    <row r="40" spans="1:18" x14ac:dyDescent="0.25">
      <c r="A40" s="64"/>
      <c r="B40" s="31"/>
      <c r="C40" s="68"/>
      <c r="D40" s="70"/>
      <c r="E40" s="69"/>
      <c r="F40" s="69"/>
      <c r="G40" s="69"/>
      <c r="H40" s="69"/>
      <c r="I40" s="39"/>
      <c r="J40" s="85"/>
      <c r="K40" s="99"/>
      <c r="L40" s="119"/>
      <c r="M40" s="91"/>
      <c r="N40" s="86"/>
      <c r="O40" s="86"/>
      <c r="P40" s="86"/>
      <c r="Q40" s="86"/>
      <c r="R40" s="87"/>
    </row>
    <row r="41" spans="1:18" x14ac:dyDescent="0.25">
      <c r="A41" s="49"/>
      <c r="B41" s="31"/>
      <c r="C41" s="32"/>
      <c r="D41" s="69"/>
      <c r="E41" s="69"/>
      <c r="F41" s="69"/>
      <c r="G41" s="69"/>
      <c r="H41" s="69"/>
      <c r="I41" s="39"/>
      <c r="J41" s="78"/>
      <c r="K41" s="99"/>
      <c r="L41" s="81"/>
      <c r="M41" s="86"/>
      <c r="N41" s="86"/>
      <c r="O41" s="86"/>
      <c r="P41" s="86"/>
      <c r="Q41" s="86"/>
      <c r="R41" s="87"/>
    </row>
    <row r="42" spans="1:18" x14ac:dyDescent="0.25">
      <c r="A42" s="49"/>
      <c r="B42" s="31"/>
      <c r="C42" s="32"/>
      <c r="D42" s="69"/>
      <c r="E42" s="69"/>
      <c r="F42" s="69"/>
      <c r="G42" s="69"/>
      <c r="H42" s="69"/>
      <c r="I42" s="39"/>
      <c r="J42" s="78"/>
      <c r="K42" s="99"/>
      <c r="L42" s="81"/>
      <c r="M42" s="86"/>
      <c r="N42" s="86"/>
      <c r="O42" s="86"/>
      <c r="P42" s="86"/>
      <c r="Q42" s="86"/>
      <c r="R42" s="87"/>
    </row>
    <row r="43" spans="1:18" x14ac:dyDescent="0.25">
      <c r="A43" s="49"/>
      <c r="B43" s="31"/>
      <c r="C43" s="32"/>
      <c r="D43" s="69"/>
      <c r="E43" s="69"/>
      <c r="F43" s="69"/>
      <c r="G43" s="69"/>
      <c r="H43" s="69"/>
      <c r="I43" s="39"/>
      <c r="J43" s="78"/>
      <c r="K43" s="99"/>
      <c r="L43" s="81"/>
      <c r="M43" s="86"/>
      <c r="N43" s="86"/>
      <c r="O43" s="86"/>
      <c r="P43" s="86"/>
      <c r="Q43" s="86"/>
      <c r="R43" s="87"/>
    </row>
    <row r="44" spans="1:18" ht="133.5" customHeight="1" x14ac:dyDescent="0.25">
      <c r="A44" s="49"/>
      <c r="B44" s="31"/>
      <c r="C44" s="32"/>
      <c r="D44" s="210" t="s">
        <v>15</v>
      </c>
      <c r="E44" s="210"/>
      <c r="F44" s="210"/>
      <c r="G44" s="210"/>
      <c r="H44" s="210"/>
      <c r="I44" s="210"/>
      <c r="J44" s="78"/>
      <c r="K44" s="99"/>
      <c r="L44" s="81"/>
      <c r="M44" s="197" t="s">
        <v>15</v>
      </c>
      <c r="N44" s="197"/>
      <c r="O44" s="197"/>
      <c r="P44" s="197"/>
      <c r="Q44" s="197"/>
      <c r="R44" s="197"/>
    </row>
    <row r="45" spans="1:18" ht="24.75" customHeight="1" x14ac:dyDescent="0.4">
      <c r="A45" s="213" t="s">
        <v>63</v>
      </c>
      <c r="B45" s="219"/>
      <c r="C45" s="219"/>
      <c r="D45" s="219"/>
      <c r="E45" s="219"/>
      <c r="F45" s="219"/>
      <c r="G45" s="219"/>
      <c r="H45" s="219"/>
      <c r="I45" s="219"/>
      <c r="J45" s="214" t="s">
        <v>70</v>
      </c>
      <c r="K45" s="215"/>
      <c r="L45" s="215"/>
      <c r="M45" s="215"/>
      <c r="N45" s="215"/>
      <c r="O45" s="215"/>
      <c r="P45" s="215"/>
      <c r="Q45" s="215"/>
      <c r="R45" s="215"/>
    </row>
    <row r="46" spans="1:18" ht="15" customHeight="1" x14ac:dyDescent="0.25">
      <c r="A46" s="46"/>
      <c r="B46" s="56"/>
      <c r="C46" s="11"/>
      <c r="D46" s="201" t="s">
        <v>5</v>
      </c>
      <c r="E46" s="202"/>
      <c r="F46" s="202"/>
      <c r="G46" s="203"/>
      <c r="H46" s="208" t="s">
        <v>37</v>
      </c>
      <c r="I46" s="208" t="s">
        <v>8</v>
      </c>
      <c r="J46" s="112"/>
      <c r="K46" s="108"/>
      <c r="L46" s="132"/>
      <c r="M46" s="220" t="s">
        <v>5</v>
      </c>
      <c r="N46" s="221"/>
      <c r="O46" s="221"/>
      <c r="P46" s="222"/>
      <c r="Q46" s="199" t="s">
        <v>37</v>
      </c>
      <c r="R46" s="199" t="s">
        <v>8</v>
      </c>
    </row>
    <row r="47" spans="1:18" ht="45" x14ac:dyDescent="0.25">
      <c r="A47" s="47" t="s">
        <v>0</v>
      </c>
      <c r="B47" s="57" t="s">
        <v>12</v>
      </c>
      <c r="C47" s="13" t="s">
        <v>1</v>
      </c>
      <c r="D47" s="72" t="s">
        <v>9</v>
      </c>
      <c r="E47" s="57" t="s">
        <v>3</v>
      </c>
      <c r="F47" s="57" t="s">
        <v>4</v>
      </c>
      <c r="G47" s="57" t="s">
        <v>2</v>
      </c>
      <c r="H47" s="209"/>
      <c r="I47" s="218"/>
      <c r="J47" s="103" t="s">
        <v>0</v>
      </c>
      <c r="K47" s="104" t="s">
        <v>12</v>
      </c>
      <c r="L47" s="105" t="s">
        <v>1</v>
      </c>
      <c r="M47" s="120" t="s">
        <v>9</v>
      </c>
      <c r="N47" s="104" t="s">
        <v>3</v>
      </c>
      <c r="O47" s="104" t="s">
        <v>4</v>
      </c>
      <c r="P47" s="104" t="s">
        <v>2</v>
      </c>
      <c r="Q47" s="200"/>
      <c r="R47" s="225"/>
    </row>
    <row r="48" spans="1:18" x14ac:dyDescent="0.25">
      <c r="A48" s="71" t="s">
        <v>6</v>
      </c>
      <c r="B48" s="105"/>
      <c r="C48" s="148" t="s">
        <v>25</v>
      </c>
      <c r="D48" s="166"/>
      <c r="E48" s="166"/>
      <c r="F48" s="166"/>
      <c r="G48" s="166"/>
      <c r="H48" s="166"/>
      <c r="I48" s="16"/>
      <c r="J48" s="107" t="s">
        <v>19</v>
      </c>
      <c r="K48" s="105"/>
      <c r="L48" s="151" t="s">
        <v>25</v>
      </c>
      <c r="M48" s="188"/>
      <c r="N48" s="188"/>
      <c r="O48" s="188"/>
      <c r="P48" s="188"/>
      <c r="Q48" s="188"/>
      <c r="R48" s="189"/>
    </row>
    <row r="49" spans="1:18" x14ac:dyDescent="0.25">
      <c r="A49" s="46" t="s">
        <v>17</v>
      </c>
      <c r="B49" s="134" t="s">
        <v>47</v>
      </c>
      <c r="C49" s="155" t="s">
        <v>64</v>
      </c>
      <c r="D49" s="154">
        <v>90</v>
      </c>
      <c r="E49" s="154">
        <v>9.85</v>
      </c>
      <c r="F49" s="154">
        <v>7.8</v>
      </c>
      <c r="G49" s="154">
        <v>40.71</v>
      </c>
      <c r="H49" s="154">
        <v>252.25</v>
      </c>
      <c r="I49" s="165">
        <v>44.5</v>
      </c>
      <c r="J49" s="112" t="s">
        <v>17</v>
      </c>
      <c r="K49" s="134" t="s">
        <v>89</v>
      </c>
      <c r="L49" s="155" t="s">
        <v>76</v>
      </c>
      <c r="M49" s="154">
        <v>90</v>
      </c>
      <c r="N49" s="154">
        <v>13.31</v>
      </c>
      <c r="O49" s="154">
        <v>12.53</v>
      </c>
      <c r="P49" s="154">
        <v>28.68</v>
      </c>
      <c r="Q49" s="154">
        <v>251.4</v>
      </c>
      <c r="R49" s="110">
        <v>43</v>
      </c>
    </row>
    <row r="50" spans="1:18" x14ac:dyDescent="0.25">
      <c r="A50" s="73" t="s">
        <v>11</v>
      </c>
      <c r="B50" s="134" t="s">
        <v>45</v>
      </c>
      <c r="C50" s="155" t="s">
        <v>21</v>
      </c>
      <c r="D50" s="158">
        <v>30</v>
      </c>
      <c r="E50" s="154">
        <v>0.05</v>
      </c>
      <c r="F50" s="154">
        <v>0.72</v>
      </c>
      <c r="G50" s="154">
        <v>2.78</v>
      </c>
      <c r="H50" s="154">
        <v>19.41</v>
      </c>
      <c r="I50" s="165">
        <v>2</v>
      </c>
      <c r="J50" s="123" t="s">
        <v>11</v>
      </c>
      <c r="K50" s="134" t="s">
        <v>45</v>
      </c>
      <c r="L50" s="155" t="s">
        <v>71</v>
      </c>
      <c r="M50" s="154">
        <v>30</v>
      </c>
      <c r="N50" s="154">
        <v>0.05</v>
      </c>
      <c r="O50" s="154">
        <v>0.72</v>
      </c>
      <c r="P50" s="154">
        <v>2.78</v>
      </c>
      <c r="Q50" s="154">
        <v>19.41</v>
      </c>
      <c r="R50" s="110">
        <v>2</v>
      </c>
    </row>
    <row r="51" spans="1:18" x14ac:dyDescent="0.25">
      <c r="A51" s="46"/>
      <c r="B51" s="134" t="s">
        <v>81</v>
      </c>
      <c r="C51" s="155" t="s">
        <v>65</v>
      </c>
      <c r="D51" s="154">
        <v>100</v>
      </c>
      <c r="E51" s="154">
        <v>3.06</v>
      </c>
      <c r="F51" s="154">
        <v>4.8</v>
      </c>
      <c r="G51" s="154">
        <v>20.43</v>
      </c>
      <c r="H51" s="154">
        <v>137.25</v>
      </c>
      <c r="I51" s="165">
        <v>16</v>
      </c>
      <c r="J51" s="112"/>
      <c r="K51" s="134" t="s">
        <v>42</v>
      </c>
      <c r="L51" s="155" t="s">
        <v>20</v>
      </c>
      <c r="M51" s="154">
        <v>100</v>
      </c>
      <c r="N51" s="154">
        <v>0.06</v>
      </c>
      <c r="O51" s="154">
        <v>0.09</v>
      </c>
      <c r="P51" s="154">
        <v>10.64</v>
      </c>
      <c r="Q51" s="154">
        <v>203.75</v>
      </c>
      <c r="R51" s="110">
        <v>12.3</v>
      </c>
    </row>
    <row r="52" spans="1:18" x14ac:dyDescent="0.25">
      <c r="A52" s="75"/>
      <c r="B52" s="134" t="s">
        <v>79</v>
      </c>
      <c r="C52" s="155" t="s">
        <v>56</v>
      </c>
      <c r="D52" s="154">
        <v>20</v>
      </c>
      <c r="E52" s="154">
        <v>0.66</v>
      </c>
      <c r="F52" s="154">
        <v>0.12</v>
      </c>
      <c r="G52" s="154">
        <v>2.2799999999999998</v>
      </c>
      <c r="H52" s="154">
        <v>14.4</v>
      </c>
      <c r="I52" s="165">
        <v>4.4000000000000004</v>
      </c>
      <c r="J52" s="124"/>
      <c r="K52" s="134" t="s">
        <v>79</v>
      </c>
      <c r="L52" s="155" t="s">
        <v>54</v>
      </c>
      <c r="M52" s="154">
        <v>20</v>
      </c>
      <c r="N52" s="154">
        <v>0.48</v>
      </c>
      <c r="O52" s="154">
        <v>0.06</v>
      </c>
      <c r="P52" s="154">
        <v>1.5</v>
      </c>
      <c r="Q52" s="154">
        <v>8.4</v>
      </c>
      <c r="R52" s="110">
        <v>4.4000000000000004</v>
      </c>
    </row>
    <row r="53" spans="1:18" ht="30" x14ac:dyDescent="0.25">
      <c r="A53" s="73"/>
      <c r="B53" s="133">
        <v>342</v>
      </c>
      <c r="C53" s="155" t="s">
        <v>50</v>
      </c>
      <c r="D53" s="154">
        <v>200</v>
      </c>
      <c r="E53" s="154">
        <v>0.48</v>
      </c>
      <c r="F53" s="154">
        <v>0.06</v>
      </c>
      <c r="G53" s="154">
        <v>1.5</v>
      </c>
      <c r="H53" s="154">
        <v>8.4</v>
      </c>
      <c r="I53" s="165">
        <v>7.6</v>
      </c>
      <c r="J53" s="123"/>
      <c r="K53" s="108">
        <v>388</v>
      </c>
      <c r="L53" s="160" t="s">
        <v>61</v>
      </c>
      <c r="M53" s="154">
        <v>200</v>
      </c>
      <c r="N53" s="154">
        <v>0.2</v>
      </c>
      <c r="O53" s="154">
        <v>0.1</v>
      </c>
      <c r="P53" s="154">
        <v>24.1</v>
      </c>
      <c r="Q53" s="154">
        <v>98</v>
      </c>
      <c r="R53" s="110">
        <v>10</v>
      </c>
    </row>
    <row r="54" spans="1:18" x14ac:dyDescent="0.25">
      <c r="A54" s="74"/>
      <c r="B54" s="133"/>
      <c r="C54" s="155" t="s">
        <v>41</v>
      </c>
      <c r="D54" s="154">
        <v>25</v>
      </c>
      <c r="E54" s="154">
        <v>1.9</v>
      </c>
      <c r="F54" s="154">
        <v>2.5</v>
      </c>
      <c r="G54" s="154">
        <v>12.3</v>
      </c>
      <c r="H54" s="154">
        <v>58.75</v>
      </c>
      <c r="I54" s="165">
        <v>2</v>
      </c>
      <c r="J54" s="125"/>
      <c r="K54" s="108"/>
      <c r="L54" s="155" t="s">
        <v>41</v>
      </c>
      <c r="M54" s="154">
        <v>25</v>
      </c>
      <c r="N54" s="154">
        <v>1.9</v>
      </c>
      <c r="O54" s="154">
        <v>2.5</v>
      </c>
      <c r="P54" s="154">
        <v>12.3</v>
      </c>
      <c r="Q54" s="154">
        <v>58.75</v>
      </c>
      <c r="R54" s="110">
        <v>2</v>
      </c>
    </row>
    <row r="55" spans="1:18" x14ac:dyDescent="0.25">
      <c r="A55" s="74"/>
      <c r="B55" s="133"/>
      <c r="C55" s="167"/>
      <c r="D55" s="168"/>
      <c r="E55" s="168"/>
      <c r="F55" s="168"/>
      <c r="G55" s="168"/>
      <c r="H55" s="168"/>
      <c r="I55" s="15"/>
      <c r="J55" s="125"/>
      <c r="K55" s="108"/>
      <c r="L55" s="190"/>
      <c r="M55" s="179"/>
      <c r="N55" s="179"/>
      <c r="O55" s="179"/>
      <c r="P55" s="179"/>
      <c r="Q55" s="179"/>
      <c r="R55" s="180"/>
    </row>
    <row r="56" spans="1:18" x14ac:dyDescent="0.25">
      <c r="A56" s="54" t="s">
        <v>10</v>
      </c>
      <c r="B56" s="127"/>
      <c r="C56" s="61"/>
      <c r="D56" s="41">
        <f>SUM(D49:D55)</f>
        <v>465</v>
      </c>
      <c r="E56" s="41">
        <f t="shared" ref="E56:I56" si="6">SUM(E49:E55)</f>
        <v>16</v>
      </c>
      <c r="F56" s="41">
        <f t="shared" si="6"/>
        <v>16</v>
      </c>
      <c r="G56" s="41">
        <f t="shared" si="6"/>
        <v>80</v>
      </c>
      <c r="H56" s="41">
        <f t="shared" si="6"/>
        <v>490.46</v>
      </c>
      <c r="I56" s="20">
        <f t="shared" si="6"/>
        <v>76.5</v>
      </c>
      <c r="J56" s="113" t="s">
        <v>10</v>
      </c>
      <c r="K56" s="127"/>
      <c r="L56" s="128"/>
      <c r="M56" s="114">
        <f>SUM(M49:M55)</f>
        <v>465</v>
      </c>
      <c r="N56" s="114">
        <f t="shared" ref="N56:R56" si="7">SUM(N49:N55)</f>
        <v>16</v>
      </c>
      <c r="O56" s="114">
        <f t="shared" si="7"/>
        <v>16</v>
      </c>
      <c r="P56" s="114">
        <f t="shared" si="7"/>
        <v>80</v>
      </c>
      <c r="Q56" s="114">
        <f t="shared" si="7"/>
        <v>639.71</v>
      </c>
      <c r="R56" s="115">
        <f t="shared" si="7"/>
        <v>73.699999999999989</v>
      </c>
    </row>
    <row r="57" spans="1:18" x14ac:dyDescent="0.25">
      <c r="A57" s="71" t="s">
        <v>6</v>
      </c>
      <c r="B57" s="133"/>
      <c r="C57" s="149" t="s">
        <v>26</v>
      </c>
      <c r="D57" s="67"/>
      <c r="E57" s="67"/>
      <c r="F57" s="67"/>
      <c r="G57" s="67"/>
      <c r="H57" s="67"/>
      <c r="I57" s="15"/>
      <c r="J57" s="107" t="s">
        <v>19</v>
      </c>
      <c r="K57" s="108"/>
      <c r="L57" s="152" t="s">
        <v>26</v>
      </c>
      <c r="M57" s="186"/>
      <c r="N57" s="186"/>
      <c r="O57" s="186"/>
      <c r="P57" s="186"/>
      <c r="Q57" s="186"/>
      <c r="R57" s="187"/>
    </row>
    <row r="58" spans="1:18" x14ac:dyDescent="0.25">
      <c r="A58" s="46" t="s">
        <v>18</v>
      </c>
      <c r="B58" s="134" t="s">
        <v>82</v>
      </c>
      <c r="C58" s="155" t="s">
        <v>66</v>
      </c>
      <c r="D58" s="154">
        <v>240</v>
      </c>
      <c r="E58" s="154">
        <v>13.32</v>
      </c>
      <c r="F58" s="154">
        <v>13.34</v>
      </c>
      <c r="G58" s="154">
        <v>49</v>
      </c>
      <c r="H58" s="154">
        <v>612</v>
      </c>
      <c r="I58" s="165">
        <v>45.5</v>
      </c>
      <c r="J58" s="112" t="s">
        <v>18</v>
      </c>
      <c r="K58" s="134" t="s">
        <v>51</v>
      </c>
      <c r="L58" s="155" t="s">
        <v>77</v>
      </c>
      <c r="M58" s="154">
        <v>240</v>
      </c>
      <c r="N58" s="154">
        <v>12.66</v>
      </c>
      <c r="O58" s="154">
        <v>13.334</v>
      </c>
      <c r="P58" s="154">
        <v>37.79</v>
      </c>
      <c r="Q58" s="154">
        <v>439.77</v>
      </c>
      <c r="R58" s="15">
        <v>57.3</v>
      </c>
    </row>
    <row r="59" spans="1:18" x14ac:dyDescent="0.25">
      <c r="A59" s="46" t="s">
        <v>11</v>
      </c>
      <c r="B59" s="134" t="s">
        <v>79</v>
      </c>
      <c r="C59" s="155" t="s">
        <v>54</v>
      </c>
      <c r="D59" s="154">
        <v>20</v>
      </c>
      <c r="E59" s="154">
        <v>0.48</v>
      </c>
      <c r="F59" s="154">
        <v>0.06</v>
      </c>
      <c r="G59" s="154">
        <v>1.5</v>
      </c>
      <c r="H59" s="154">
        <v>8.4</v>
      </c>
      <c r="I59" s="165">
        <v>4.4000000000000004</v>
      </c>
      <c r="J59" s="112" t="s">
        <v>11</v>
      </c>
      <c r="K59" s="134" t="s">
        <v>79</v>
      </c>
      <c r="L59" s="155" t="s">
        <v>56</v>
      </c>
      <c r="M59" s="154">
        <v>20</v>
      </c>
      <c r="N59" s="154">
        <v>0.66</v>
      </c>
      <c r="O59" s="154">
        <v>0.12</v>
      </c>
      <c r="P59" s="154">
        <v>2.2799999999999998</v>
      </c>
      <c r="Q59" s="154">
        <v>14.4</v>
      </c>
      <c r="R59" s="110">
        <v>4.4000000000000004</v>
      </c>
    </row>
    <row r="60" spans="1:18" ht="30" x14ac:dyDescent="0.25">
      <c r="A60" s="54"/>
      <c r="B60" s="134" t="s">
        <v>83</v>
      </c>
      <c r="C60" s="155" t="s">
        <v>49</v>
      </c>
      <c r="D60" s="154">
        <v>200</v>
      </c>
      <c r="E60" s="154">
        <v>0.3</v>
      </c>
      <c r="F60" s="154">
        <v>0.1</v>
      </c>
      <c r="G60" s="154">
        <v>17.2</v>
      </c>
      <c r="H60" s="154">
        <v>71</v>
      </c>
      <c r="I60" s="165">
        <v>29</v>
      </c>
      <c r="J60" s="113"/>
      <c r="K60" s="134" t="s">
        <v>90</v>
      </c>
      <c r="L60" s="155" t="s">
        <v>78</v>
      </c>
      <c r="M60" s="154">
        <v>200</v>
      </c>
      <c r="N60" s="154">
        <v>0.78</v>
      </c>
      <c r="O60" s="154">
        <v>4.5999999999999999E-2</v>
      </c>
      <c r="P60" s="154">
        <v>27.63</v>
      </c>
      <c r="Q60" s="154">
        <v>114.8</v>
      </c>
      <c r="R60" s="110">
        <v>8.5</v>
      </c>
    </row>
    <row r="61" spans="1:18" x14ac:dyDescent="0.25">
      <c r="A61" s="46"/>
      <c r="B61" s="133"/>
      <c r="C61" s="155" t="s">
        <v>41</v>
      </c>
      <c r="D61" s="154">
        <v>25</v>
      </c>
      <c r="E61" s="154">
        <v>1.9</v>
      </c>
      <c r="F61" s="154">
        <v>2.5</v>
      </c>
      <c r="G61" s="154">
        <v>12.3</v>
      </c>
      <c r="H61" s="154">
        <v>58.75</v>
      </c>
      <c r="I61" s="165">
        <v>2</v>
      </c>
      <c r="J61" s="112"/>
      <c r="K61" s="108"/>
      <c r="L61" s="155" t="s">
        <v>41</v>
      </c>
      <c r="M61" s="154">
        <v>25</v>
      </c>
      <c r="N61" s="154">
        <v>1.9</v>
      </c>
      <c r="O61" s="154">
        <v>2.5</v>
      </c>
      <c r="P61" s="154">
        <v>12.3</v>
      </c>
      <c r="Q61" s="154">
        <v>58.75</v>
      </c>
      <c r="R61" s="110">
        <v>2</v>
      </c>
    </row>
    <row r="62" spans="1:18" x14ac:dyDescent="0.25">
      <c r="A62" s="71"/>
      <c r="B62" s="133"/>
      <c r="C62" s="167"/>
      <c r="D62" s="168"/>
      <c r="E62" s="168"/>
      <c r="F62" s="168"/>
      <c r="G62" s="168"/>
      <c r="H62" s="168"/>
      <c r="I62" s="15"/>
      <c r="J62" s="107"/>
      <c r="K62" s="108"/>
      <c r="L62" s="178"/>
      <c r="M62" s="179"/>
      <c r="N62" s="179"/>
      <c r="O62" s="179"/>
      <c r="P62" s="179"/>
      <c r="Q62" s="179"/>
      <c r="R62" s="180"/>
    </row>
    <row r="63" spans="1:18" x14ac:dyDescent="0.25">
      <c r="A63" s="54"/>
      <c r="B63" s="133"/>
      <c r="C63" s="9"/>
      <c r="D63" s="42"/>
      <c r="E63" s="42"/>
      <c r="F63" s="42"/>
      <c r="G63" s="42"/>
      <c r="H63" s="42"/>
      <c r="I63" s="15"/>
      <c r="J63" s="113"/>
      <c r="K63" s="108"/>
      <c r="L63" s="111"/>
      <c r="M63" s="109"/>
      <c r="N63" s="109"/>
      <c r="O63" s="109"/>
      <c r="P63" s="109"/>
      <c r="Q63" s="109"/>
      <c r="R63" s="110"/>
    </row>
    <row r="64" spans="1:18" x14ac:dyDescent="0.25">
      <c r="A64" s="54" t="s">
        <v>10</v>
      </c>
      <c r="B64" s="127"/>
      <c r="C64" s="61"/>
      <c r="D64" s="41">
        <f>SUM(D58:D63)</f>
        <v>485</v>
      </c>
      <c r="E64" s="41">
        <f t="shared" ref="E64:I64" si="8">SUM(E58:E63)</f>
        <v>16</v>
      </c>
      <c r="F64" s="41">
        <f t="shared" si="8"/>
        <v>16</v>
      </c>
      <c r="G64" s="41">
        <f t="shared" si="8"/>
        <v>80</v>
      </c>
      <c r="H64" s="41">
        <f t="shared" si="8"/>
        <v>750.15</v>
      </c>
      <c r="I64" s="20">
        <f t="shared" si="8"/>
        <v>80.900000000000006</v>
      </c>
      <c r="J64" s="113" t="s">
        <v>10</v>
      </c>
      <c r="K64" s="127"/>
      <c r="L64" s="128"/>
      <c r="M64" s="114">
        <f>SUM(M58:M63)</f>
        <v>485</v>
      </c>
      <c r="N64" s="114">
        <f t="shared" ref="N64:R64" si="9">SUM(N58:N63)</f>
        <v>16</v>
      </c>
      <c r="O64" s="114">
        <f t="shared" si="9"/>
        <v>15.999999999999998</v>
      </c>
      <c r="P64" s="114">
        <f t="shared" si="9"/>
        <v>80</v>
      </c>
      <c r="Q64" s="114">
        <f t="shared" si="9"/>
        <v>627.71999999999991</v>
      </c>
      <c r="R64" s="115">
        <f t="shared" si="9"/>
        <v>72.199999999999989</v>
      </c>
    </row>
    <row r="65" spans="1:18" x14ac:dyDescent="0.25">
      <c r="A65" s="71" t="s">
        <v>6</v>
      </c>
      <c r="B65" s="133"/>
      <c r="C65" s="175" t="s">
        <v>27</v>
      </c>
      <c r="D65" s="67"/>
      <c r="E65" s="67"/>
      <c r="F65" s="67"/>
      <c r="G65" s="67"/>
      <c r="H65" s="67"/>
      <c r="I65" s="15"/>
      <c r="J65" s="107" t="s">
        <v>19</v>
      </c>
      <c r="K65" s="108"/>
      <c r="L65" s="185" t="s">
        <v>27</v>
      </c>
      <c r="M65" s="186"/>
      <c r="N65" s="186"/>
      <c r="O65" s="186"/>
      <c r="P65" s="186"/>
      <c r="Q65" s="186"/>
      <c r="R65" s="187"/>
    </row>
    <row r="66" spans="1:18" x14ac:dyDescent="0.25">
      <c r="A66" s="46" t="s">
        <v>28</v>
      </c>
      <c r="B66" s="133">
        <v>395</v>
      </c>
      <c r="C66" s="155" t="s">
        <v>67</v>
      </c>
      <c r="D66" s="154">
        <v>65</v>
      </c>
      <c r="E66" s="154">
        <v>5.0999999999999996</v>
      </c>
      <c r="F66" s="154">
        <v>3.25</v>
      </c>
      <c r="G66" s="154">
        <v>24.81</v>
      </c>
      <c r="H66" s="154">
        <v>276.55</v>
      </c>
      <c r="I66" s="165">
        <v>25</v>
      </c>
      <c r="J66" s="112" t="s">
        <v>28</v>
      </c>
      <c r="K66" s="108">
        <v>395</v>
      </c>
      <c r="L66" s="160" t="s">
        <v>67</v>
      </c>
      <c r="M66" s="158">
        <v>130</v>
      </c>
      <c r="N66" s="158">
        <v>11.57</v>
      </c>
      <c r="O66" s="158">
        <v>11.22</v>
      </c>
      <c r="P66" s="158">
        <v>34.42</v>
      </c>
      <c r="Q66" s="158">
        <v>276.55</v>
      </c>
      <c r="R66" s="110">
        <v>50</v>
      </c>
    </row>
    <row r="67" spans="1:18" x14ac:dyDescent="0.25">
      <c r="A67" s="46"/>
      <c r="B67" s="133">
        <v>321</v>
      </c>
      <c r="C67" s="155" t="s">
        <v>68</v>
      </c>
      <c r="D67" s="154">
        <v>100</v>
      </c>
      <c r="E67" s="154">
        <v>2.04</v>
      </c>
      <c r="F67" s="154">
        <v>3.68</v>
      </c>
      <c r="G67" s="154">
        <v>4.8899999999999997</v>
      </c>
      <c r="H67" s="154">
        <v>77</v>
      </c>
      <c r="I67" s="169">
        <v>18.5</v>
      </c>
      <c r="J67" s="112"/>
      <c r="K67" s="134" t="s">
        <v>45</v>
      </c>
      <c r="L67" s="160" t="s">
        <v>21</v>
      </c>
      <c r="M67" s="158">
        <v>30</v>
      </c>
      <c r="N67" s="158">
        <v>0.05</v>
      </c>
      <c r="O67" s="158">
        <v>0.72</v>
      </c>
      <c r="P67" s="158">
        <v>2.78</v>
      </c>
      <c r="Q67" s="158">
        <v>19.41</v>
      </c>
      <c r="R67" s="110">
        <v>2</v>
      </c>
    </row>
    <row r="68" spans="1:18" x14ac:dyDescent="0.25">
      <c r="A68" s="46" t="s">
        <v>11</v>
      </c>
      <c r="B68" s="134" t="s">
        <v>79</v>
      </c>
      <c r="C68" s="155" t="s">
        <v>56</v>
      </c>
      <c r="D68" s="154">
        <v>20</v>
      </c>
      <c r="E68" s="154">
        <v>0.66</v>
      </c>
      <c r="F68" s="154">
        <v>0.12</v>
      </c>
      <c r="G68" s="154">
        <v>2.2799999999999998</v>
      </c>
      <c r="H68" s="154">
        <v>14.4</v>
      </c>
      <c r="I68" s="165">
        <v>4.4000000000000004</v>
      </c>
      <c r="J68" s="112" t="s">
        <v>11</v>
      </c>
      <c r="K68" s="134" t="s">
        <v>44</v>
      </c>
      <c r="L68" s="160" t="s">
        <v>60</v>
      </c>
      <c r="M68" s="158">
        <v>100</v>
      </c>
      <c r="N68" s="158">
        <v>1.5</v>
      </c>
      <c r="O68" s="158">
        <v>1.3</v>
      </c>
      <c r="P68" s="158">
        <v>15.9</v>
      </c>
      <c r="Q68" s="158">
        <v>81</v>
      </c>
      <c r="R68" s="110">
        <v>9.1999999999999993</v>
      </c>
    </row>
    <row r="69" spans="1:18" x14ac:dyDescent="0.25">
      <c r="A69" s="54"/>
      <c r="B69" s="134" t="s">
        <v>84</v>
      </c>
      <c r="C69" s="155" t="s">
        <v>46</v>
      </c>
      <c r="D69" s="154">
        <v>200</v>
      </c>
      <c r="E69" s="154">
        <v>0.3</v>
      </c>
      <c r="F69" s="154">
        <v>0.1</v>
      </c>
      <c r="G69" s="154">
        <v>17.2</v>
      </c>
      <c r="H69" s="154">
        <v>71</v>
      </c>
      <c r="I69" s="165">
        <v>11.6</v>
      </c>
      <c r="J69" s="113"/>
      <c r="K69" s="134" t="s">
        <v>79</v>
      </c>
      <c r="L69" s="160" t="s">
        <v>54</v>
      </c>
      <c r="M69" s="158">
        <v>35</v>
      </c>
      <c r="N69" s="158">
        <v>0.48</v>
      </c>
      <c r="O69" s="158">
        <v>0.06</v>
      </c>
      <c r="P69" s="158">
        <v>1.5</v>
      </c>
      <c r="Q69" s="158">
        <v>8.4</v>
      </c>
      <c r="R69" s="110">
        <v>7.2</v>
      </c>
    </row>
    <row r="70" spans="1:18" ht="30" x14ac:dyDescent="0.25">
      <c r="A70" s="71"/>
      <c r="B70" s="133"/>
      <c r="C70" s="155" t="s">
        <v>41</v>
      </c>
      <c r="D70" s="154">
        <v>25</v>
      </c>
      <c r="E70" s="154">
        <v>1.9</v>
      </c>
      <c r="F70" s="154">
        <v>2.5</v>
      </c>
      <c r="G70" s="154">
        <v>12.3</v>
      </c>
      <c r="H70" s="154">
        <v>58.75</v>
      </c>
      <c r="I70" s="165">
        <v>2</v>
      </c>
      <c r="J70" s="107"/>
      <c r="K70" s="134" t="s">
        <v>43</v>
      </c>
      <c r="L70" s="160" t="s">
        <v>50</v>
      </c>
      <c r="M70" s="158">
        <v>200</v>
      </c>
      <c r="N70" s="158">
        <v>0.5</v>
      </c>
      <c r="O70" s="158">
        <v>0.2</v>
      </c>
      <c r="P70" s="158">
        <v>13.1</v>
      </c>
      <c r="Q70" s="158">
        <v>96</v>
      </c>
      <c r="R70" s="110">
        <v>7.6</v>
      </c>
    </row>
    <row r="71" spans="1:18" x14ac:dyDescent="0.25">
      <c r="A71" s="71"/>
      <c r="B71" s="133">
        <v>570</v>
      </c>
      <c r="C71" s="155" t="s">
        <v>58</v>
      </c>
      <c r="D71" s="154">
        <v>50</v>
      </c>
      <c r="E71" s="154">
        <v>6</v>
      </c>
      <c r="F71" s="154">
        <v>6.35</v>
      </c>
      <c r="G71" s="154">
        <v>18.52</v>
      </c>
      <c r="H71" s="154">
        <v>279.10000000000002</v>
      </c>
      <c r="I71" s="165">
        <v>18.5</v>
      </c>
      <c r="J71" s="107"/>
      <c r="K71" s="108"/>
      <c r="L71" s="111" t="s">
        <v>41</v>
      </c>
      <c r="M71" s="109">
        <v>25</v>
      </c>
      <c r="N71" s="109">
        <v>1.9</v>
      </c>
      <c r="O71" s="109">
        <v>2.5</v>
      </c>
      <c r="P71" s="109">
        <v>12.3</v>
      </c>
      <c r="Q71" s="109">
        <v>58.75</v>
      </c>
      <c r="R71" s="110">
        <v>4</v>
      </c>
    </row>
    <row r="72" spans="1:18" x14ac:dyDescent="0.25">
      <c r="A72" s="46"/>
      <c r="B72" s="133"/>
      <c r="C72" s="155"/>
      <c r="D72" s="154"/>
      <c r="E72" s="154"/>
      <c r="F72" s="154"/>
      <c r="G72" s="154"/>
      <c r="H72" s="154"/>
      <c r="I72" s="165"/>
      <c r="J72" s="112"/>
      <c r="K72" s="108"/>
      <c r="L72" s="111"/>
      <c r="M72" s="109"/>
      <c r="N72" s="109"/>
      <c r="O72" s="109"/>
      <c r="P72" s="109"/>
      <c r="Q72" s="109"/>
      <c r="R72" s="110"/>
    </row>
    <row r="73" spans="1:18" x14ac:dyDescent="0.25">
      <c r="A73" s="71"/>
      <c r="B73" s="133"/>
      <c r="C73" s="167"/>
      <c r="D73" s="168"/>
      <c r="E73" s="168"/>
      <c r="F73" s="168"/>
      <c r="G73" s="168"/>
      <c r="H73" s="168"/>
      <c r="I73" s="15"/>
      <c r="J73" s="107"/>
      <c r="K73" s="108"/>
      <c r="L73" s="111"/>
      <c r="M73" s="109"/>
      <c r="N73" s="109"/>
      <c r="O73" s="109"/>
      <c r="P73" s="109"/>
      <c r="Q73" s="109"/>
      <c r="R73" s="110"/>
    </row>
    <row r="74" spans="1:18" x14ac:dyDescent="0.25">
      <c r="A74" s="240" t="s">
        <v>10</v>
      </c>
      <c r="B74" s="233"/>
      <c r="C74" s="234"/>
      <c r="D74" s="41">
        <f>SUM(D66:D73)</f>
        <v>460</v>
      </c>
      <c r="E74" s="41">
        <f t="shared" ref="E74:H74" si="10">SUM(E66:E73)</f>
        <v>16</v>
      </c>
      <c r="F74" s="41">
        <f t="shared" si="10"/>
        <v>15.999999999999998</v>
      </c>
      <c r="G74" s="41">
        <f t="shared" si="10"/>
        <v>80</v>
      </c>
      <c r="H74" s="41">
        <f t="shared" si="10"/>
        <v>776.8</v>
      </c>
      <c r="I74" s="20">
        <f>SUM(I66:I73)</f>
        <v>80</v>
      </c>
      <c r="J74" s="243" t="s">
        <v>10</v>
      </c>
      <c r="K74" s="227"/>
      <c r="L74" s="228"/>
      <c r="M74" s="114">
        <f>SUM(M66:M73)</f>
        <v>520</v>
      </c>
      <c r="N74" s="114">
        <f t="shared" ref="N74:Q74" si="11">SUM(N66:N73)</f>
        <v>16</v>
      </c>
      <c r="O74" s="114">
        <f t="shared" si="11"/>
        <v>16</v>
      </c>
      <c r="P74" s="114">
        <f t="shared" si="11"/>
        <v>80</v>
      </c>
      <c r="Q74" s="114">
        <f t="shared" si="11"/>
        <v>540.11</v>
      </c>
      <c r="R74" s="115">
        <f>SUM(R66:R73)</f>
        <v>80</v>
      </c>
    </row>
    <row r="75" spans="1:18" ht="15" customHeight="1" x14ac:dyDescent="0.25">
      <c r="A75" s="206" t="s">
        <v>29</v>
      </c>
      <c r="B75" s="207"/>
      <c r="C75" s="207"/>
      <c r="D75" s="41">
        <f t="shared" ref="D75:H75" si="12">D13+D22+D31+D56+D64+D74</f>
        <v>2905</v>
      </c>
      <c r="E75" s="41">
        <f t="shared" si="12"/>
        <v>97.88</v>
      </c>
      <c r="F75" s="41">
        <f t="shared" si="12"/>
        <v>97.789999999999992</v>
      </c>
      <c r="G75" s="41">
        <f t="shared" si="12"/>
        <v>456.51</v>
      </c>
      <c r="H75" s="41">
        <f t="shared" si="12"/>
        <v>3680.29</v>
      </c>
      <c r="I75" s="20">
        <f>I13+I22+I31+I56+I64+I74</f>
        <v>480</v>
      </c>
      <c r="J75" s="236" t="s">
        <v>29</v>
      </c>
      <c r="K75" s="237"/>
      <c r="L75" s="237"/>
      <c r="M75" s="114">
        <f t="shared" ref="M75:R75" si="13">M13+M22+M31+M56+M64+M74</f>
        <v>2935</v>
      </c>
      <c r="N75" s="114">
        <f t="shared" si="13"/>
        <v>99</v>
      </c>
      <c r="O75" s="114">
        <f t="shared" si="13"/>
        <v>100.02800000000001</v>
      </c>
      <c r="P75" s="114">
        <f t="shared" si="13"/>
        <v>460</v>
      </c>
      <c r="Q75" s="114">
        <f t="shared" si="13"/>
        <v>3636.0699999999997</v>
      </c>
      <c r="R75" s="115">
        <f t="shared" si="13"/>
        <v>479.99999999999994</v>
      </c>
    </row>
    <row r="76" spans="1:18" x14ac:dyDescent="0.25">
      <c r="A76" s="49"/>
      <c r="B76" s="31"/>
      <c r="C76" s="32"/>
      <c r="D76" s="69"/>
      <c r="E76" s="69"/>
      <c r="F76" s="69"/>
      <c r="G76" s="69"/>
      <c r="H76" s="69"/>
      <c r="I76" s="39"/>
      <c r="J76" s="78"/>
      <c r="K76" s="99"/>
      <c r="L76" s="81"/>
      <c r="M76" s="86"/>
      <c r="N76" s="86"/>
      <c r="O76" s="86"/>
      <c r="P76" s="86"/>
      <c r="Q76" s="86"/>
      <c r="R76" s="87"/>
    </row>
    <row r="77" spans="1:18" x14ac:dyDescent="0.25">
      <c r="A77" s="231"/>
      <c r="B77" s="211"/>
      <c r="C77" s="211"/>
      <c r="D77" s="62"/>
      <c r="E77" s="62"/>
      <c r="F77" s="62"/>
      <c r="G77" s="62"/>
      <c r="H77" s="62"/>
      <c r="I77" s="63"/>
      <c r="J77" s="235"/>
      <c r="K77" s="195"/>
      <c r="L77" s="195"/>
      <c r="M77" s="88"/>
      <c r="N77" s="88"/>
      <c r="O77" s="88"/>
      <c r="P77" s="88"/>
      <c r="Q77" s="88"/>
      <c r="R77" s="89"/>
    </row>
    <row r="78" spans="1:18" x14ac:dyDescent="0.25">
      <c r="A78" s="49"/>
      <c r="B78" s="31"/>
      <c r="C78" s="32"/>
      <c r="D78" s="69"/>
      <c r="E78" s="69"/>
      <c r="F78" s="69"/>
      <c r="G78" s="69"/>
      <c r="H78" s="69"/>
      <c r="I78" s="39"/>
      <c r="J78" s="78"/>
      <c r="K78" s="99"/>
      <c r="L78" s="81"/>
      <c r="M78" s="86"/>
      <c r="N78" s="86"/>
      <c r="O78" s="86"/>
      <c r="P78" s="86"/>
      <c r="Q78" s="86"/>
      <c r="R78" s="87"/>
    </row>
    <row r="79" spans="1:18" x14ac:dyDescent="0.25">
      <c r="A79" s="49"/>
      <c r="B79" s="31"/>
      <c r="C79" s="32"/>
      <c r="D79" s="31"/>
      <c r="E79" s="39"/>
      <c r="F79" s="39"/>
      <c r="G79" s="39"/>
      <c r="H79" s="39"/>
      <c r="I79" s="39"/>
      <c r="J79" s="78"/>
      <c r="K79" s="99"/>
      <c r="L79" s="81"/>
      <c r="M79" s="99"/>
      <c r="N79" s="87"/>
      <c r="O79" s="87"/>
      <c r="P79" s="87"/>
      <c r="Q79" s="87"/>
      <c r="R79" s="87"/>
    </row>
    <row r="80" spans="1:18" x14ac:dyDescent="0.25">
      <c r="A80" s="49"/>
      <c r="B80" s="31"/>
      <c r="C80" s="32"/>
      <c r="D80" s="31"/>
      <c r="E80" s="39"/>
      <c r="F80" s="39"/>
      <c r="G80" s="39"/>
      <c r="H80" s="39"/>
      <c r="I80" s="39"/>
      <c r="J80" s="78"/>
      <c r="K80" s="99"/>
      <c r="L80" s="81"/>
      <c r="M80" s="99"/>
      <c r="N80" s="87"/>
      <c r="O80" s="87"/>
      <c r="P80" s="87"/>
      <c r="Q80" s="87"/>
      <c r="R80" s="87"/>
    </row>
    <row r="81" spans="1:18" ht="18.75" x14ac:dyDescent="0.3">
      <c r="A81" s="204" t="s">
        <v>16</v>
      </c>
      <c r="B81" s="205"/>
      <c r="C81" s="205"/>
      <c r="D81" s="205"/>
      <c r="E81" s="205"/>
      <c r="F81" s="39"/>
      <c r="G81" s="39"/>
      <c r="H81" s="39"/>
      <c r="I81" s="39"/>
      <c r="J81" s="193" t="s">
        <v>16</v>
      </c>
      <c r="K81" s="194"/>
      <c r="L81" s="194"/>
      <c r="M81" s="194"/>
      <c r="N81" s="194"/>
      <c r="O81" s="87"/>
      <c r="P81" s="87"/>
      <c r="Q81" s="87"/>
      <c r="R81" s="87"/>
    </row>
    <row r="82" spans="1:18" x14ac:dyDescent="0.25">
      <c r="A82" s="64"/>
      <c r="B82" s="31"/>
      <c r="C82" s="32"/>
      <c r="D82" s="69"/>
      <c r="E82" s="69"/>
      <c r="F82" s="69"/>
      <c r="G82" s="69"/>
      <c r="H82" s="69"/>
      <c r="I82" s="39"/>
      <c r="J82" s="85"/>
      <c r="K82" s="99"/>
      <c r="L82" s="81"/>
      <c r="M82" s="86"/>
      <c r="N82" s="86"/>
      <c r="O82" s="86"/>
      <c r="P82" s="86"/>
      <c r="Q82" s="86"/>
      <c r="R82" s="87"/>
    </row>
    <row r="83" spans="1:18" x14ac:dyDescent="0.25">
      <c r="A83" s="64"/>
      <c r="B83" s="31"/>
      <c r="C83" s="32"/>
      <c r="D83" s="69"/>
      <c r="E83" s="69"/>
      <c r="F83" s="69"/>
      <c r="G83" s="69">
        <v>480</v>
      </c>
      <c r="H83" s="39">
        <f>G83-I75</f>
        <v>0</v>
      </c>
      <c r="I83" s="39"/>
      <c r="J83" s="85"/>
      <c r="K83" s="99"/>
      <c r="L83" s="81"/>
      <c r="M83" s="86"/>
      <c r="N83" s="86"/>
      <c r="O83" s="86"/>
      <c r="P83" s="86"/>
      <c r="Q83" s="86">
        <v>480</v>
      </c>
      <c r="R83" s="87">
        <f>Q83-R75</f>
        <v>0</v>
      </c>
    </row>
    <row r="84" spans="1:18" x14ac:dyDescent="0.25">
      <c r="A84" s="31"/>
      <c r="B84" s="32"/>
      <c r="C84" s="69"/>
      <c r="D84" s="69"/>
      <c r="E84" s="69"/>
      <c r="F84" s="69"/>
      <c r="G84" s="69"/>
      <c r="H84" s="39"/>
      <c r="I84" s="39"/>
      <c r="J84" s="78"/>
      <c r="K84" s="99"/>
      <c r="L84" s="81"/>
      <c r="M84" s="86"/>
      <c r="N84" s="86"/>
      <c r="O84" s="86"/>
      <c r="P84" s="86"/>
      <c r="Q84" s="86"/>
      <c r="R84" s="87"/>
    </row>
    <row r="85" spans="1:18" x14ac:dyDescent="0.25">
      <c r="A85" s="31"/>
      <c r="B85" s="32"/>
      <c r="C85" s="69"/>
      <c r="D85" s="69"/>
      <c r="E85" s="69"/>
      <c r="F85" s="69"/>
      <c r="G85" s="69"/>
      <c r="H85" s="39"/>
      <c r="I85" s="63"/>
      <c r="J85" s="235"/>
      <c r="K85" s="195"/>
      <c r="L85" s="195"/>
      <c r="M85" s="88"/>
      <c r="N85" s="88"/>
      <c r="O85" s="88"/>
      <c r="P85" s="88"/>
      <c r="Q85" s="88"/>
      <c r="R85" s="89"/>
    </row>
    <row r="86" spans="1:18" x14ac:dyDescent="0.25">
      <c r="A86" s="31"/>
      <c r="B86" s="32"/>
      <c r="C86" s="69"/>
      <c r="D86" s="69"/>
      <c r="E86" s="69"/>
      <c r="F86" s="69"/>
      <c r="G86" s="69"/>
      <c r="H86" s="39"/>
      <c r="I86" s="39"/>
      <c r="J86" s="78"/>
      <c r="K86" s="99"/>
      <c r="L86" s="81"/>
      <c r="M86" s="86"/>
      <c r="N86" s="86"/>
      <c r="O86" s="86"/>
      <c r="P86" s="86"/>
      <c r="Q86" s="86"/>
      <c r="R86" s="87"/>
    </row>
    <row r="87" spans="1:18" x14ac:dyDescent="0.25">
      <c r="A87" s="31"/>
      <c r="B87" s="32"/>
      <c r="C87" s="69"/>
      <c r="D87" s="69"/>
      <c r="E87" s="69"/>
      <c r="F87" s="69"/>
      <c r="G87" s="69"/>
      <c r="H87" s="39"/>
      <c r="I87" s="39"/>
      <c r="J87" s="78"/>
      <c r="K87" s="99"/>
      <c r="L87" s="81"/>
      <c r="M87" s="86"/>
      <c r="N87" s="86"/>
      <c r="O87" s="86"/>
      <c r="P87" s="86"/>
      <c r="Q87" s="86"/>
      <c r="R87" s="87"/>
    </row>
    <row r="88" spans="1:18" x14ac:dyDescent="0.25">
      <c r="A88" s="64"/>
      <c r="B88" s="31"/>
      <c r="C88" s="32"/>
      <c r="D88" s="62"/>
      <c r="E88" s="62"/>
      <c r="F88" s="62"/>
      <c r="G88" s="62"/>
      <c r="H88" s="62"/>
      <c r="I88" s="63"/>
      <c r="J88" s="85"/>
      <c r="K88" s="99"/>
      <c r="L88" s="81"/>
      <c r="M88" s="88"/>
      <c r="N88" s="88"/>
      <c r="O88" s="88"/>
      <c r="P88" s="88"/>
      <c r="Q88" s="88"/>
      <c r="R88" s="89"/>
    </row>
    <row r="89" spans="1:18" x14ac:dyDescent="0.25">
      <c r="A89" s="231"/>
      <c r="B89" s="211"/>
      <c r="C89" s="211"/>
      <c r="D89" s="65"/>
      <c r="E89" s="65"/>
      <c r="F89" s="65"/>
      <c r="G89" s="65"/>
      <c r="H89" s="65"/>
      <c r="I89" s="34"/>
      <c r="J89" s="235"/>
      <c r="K89" s="195"/>
      <c r="L89" s="195"/>
      <c r="M89" s="92"/>
      <c r="N89" s="92"/>
      <c r="O89" s="92"/>
      <c r="P89" s="92"/>
      <c r="Q89" s="92"/>
      <c r="R89" s="93"/>
    </row>
    <row r="90" spans="1:18" x14ac:dyDescent="0.25">
      <c r="A90" s="49"/>
      <c r="B90" s="31"/>
      <c r="C90" s="32"/>
      <c r="D90" s="31"/>
      <c r="E90" s="39"/>
      <c r="F90" s="39"/>
      <c r="G90" s="39"/>
      <c r="H90" s="39"/>
      <c r="I90" s="39"/>
      <c r="J90" s="78"/>
      <c r="K90" s="99"/>
      <c r="L90" s="81"/>
      <c r="M90" s="99"/>
      <c r="N90" s="87"/>
      <c r="O90" s="87"/>
      <c r="P90" s="87"/>
      <c r="Q90" s="87"/>
      <c r="R90" s="87"/>
    </row>
    <row r="91" spans="1:18" x14ac:dyDescent="0.25">
      <c r="A91" s="49"/>
      <c r="B91" s="31"/>
      <c r="C91" s="32"/>
      <c r="D91" s="31"/>
      <c r="E91" s="39"/>
      <c r="F91" s="39"/>
      <c r="G91" s="39"/>
      <c r="H91" s="39"/>
      <c r="I91" s="39"/>
      <c r="J91" s="78"/>
      <c r="K91" s="99"/>
      <c r="L91" s="81"/>
      <c r="M91" s="99"/>
      <c r="N91" s="87"/>
      <c r="O91" s="87"/>
      <c r="P91" s="87"/>
      <c r="Q91" s="87"/>
      <c r="R91" s="87"/>
    </row>
    <row r="92" spans="1:18" ht="18.75" x14ac:dyDescent="0.3">
      <c r="A92" s="204"/>
      <c r="B92" s="205"/>
      <c r="C92" s="205"/>
      <c r="D92" s="205"/>
      <c r="E92" s="205"/>
      <c r="F92" s="39"/>
      <c r="G92" s="39"/>
      <c r="H92" s="39"/>
      <c r="I92" s="39"/>
      <c r="J92" s="193"/>
      <c r="K92" s="194"/>
      <c r="L92" s="194"/>
      <c r="M92" s="194"/>
      <c r="N92" s="194"/>
      <c r="O92" s="87"/>
      <c r="P92" s="87"/>
      <c r="Q92" s="87"/>
      <c r="R92" s="87"/>
    </row>
    <row r="93" spans="1:18" x14ac:dyDescent="0.25">
      <c r="A93" s="64"/>
      <c r="B93" s="31"/>
      <c r="C93" s="32"/>
      <c r="D93" s="31"/>
      <c r="E93" s="39"/>
      <c r="F93" s="39"/>
      <c r="G93" s="39"/>
      <c r="H93" s="39"/>
      <c r="I93" s="39"/>
      <c r="J93" s="85"/>
      <c r="K93" s="99"/>
      <c r="L93" s="81"/>
      <c r="M93" s="99"/>
      <c r="N93" s="87"/>
      <c r="O93" s="87"/>
      <c r="P93" s="87"/>
      <c r="Q93" s="87"/>
      <c r="R93" s="87"/>
    </row>
    <row r="94" spans="1:18" x14ac:dyDescent="0.25">
      <c r="A94" s="195"/>
      <c r="B94" s="195"/>
      <c r="C94" s="195"/>
      <c r="D94" s="191"/>
      <c r="E94" s="191"/>
      <c r="F94" s="191"/>
      <c r="G94" s="191"/>
      <c r="H94" s="191"/>
      <c r="I94" s="191"/>
      <c r="J94" s="195"/>
      <c r="K94" s="195"/>
      <c r="L94" s="195"/>
      <c r="M94" s="191"/>
      <c r="N94" s="191"/>
      <c r="O94" s="191"/>
      <c r="P94" s="191"/>
      <c r="Q94" s="191"/>
      <c r="R94" s="191"/>
    </row>
    <row r="95" spans="1:18" x14ac:dyDescent="0.25">
      <c r="A95" s="78"/>
      <c r="B95" s="79"/>
      <c r="C95" s="80"/>
      <c r="D95" s="191"/>
      <c r="E95" s="196"/>
      <c r="F95" s="196"/>
      <c r="G95" s="196"/>
      <c r="H95" s="191"/>
      <c r="I95" s="191"/>
      <c r="J95" s="78"/>
      <c r="K95" s="99"/>
      <c r="L95" s="80"/>
      <c r="M95" s="191"/>
      <c r="N95" s="196"/>
      <c r="O95" s="196"/>
      <c r="P95" s="196"/>
      <c r="Q95" s="191"/>
      <c r="R95" s="191"/>
    </row>
    <row r="96" spans="1:18" x14ac:dyDescent="0.25">
      <c r="A96" s="82"/>
      <c r="B96" s="83"/>
      <c r="C96" s="84"/>
      <c r="D96" s="192"/>
      <c r="E96" s="83"/>
      <c r="F96" s="83"/>
      <c r="G96" s="83"/>
      <c r="H96" s="192"/>
      <c r="I96" s="192"/>
      <c r="J96" s="82"/>
      <c r="K96" s="100"/>
      <c r="L96" s="84"/>
      <c r="M96" s="192"/>
      <c r="N96" s="100"/>
      <c r="O96" s="100"/>
      <c r="P96" s="100"/>
      <c r="Q96" s="192"/>
      <c r="R96" s="192"/>
    </row>
    <row r="97" spans="1:18" x14ac:dyDescent="0.25">
      <c r="A97" s="85"/>
      <c r="B97" s="79"/>
      <c r="C97" s="81"/>
      <c r="D97" s="86"/>
      <c r="E97" s="86"/>
      <c r="F97" s="86"/>
      <c r="G97" s="86"/>
      <c r="H97" s="86"/>
      <c r="I97" s="87"/>
      <c r="J97" s="85"/>
      <c r="K97" s="99"/>
      <c r="L97" s="81"/>
      <c r="M97" s="86"/>
      <c r="N97" s="86"/>
      <c r="O97" s="86"/>
      <c r="P97" s="86"/>
      <c r="Q97" s="86"/>
      <c r="R97" s="87"/>
    </row>
    <row r="98" spans="1:18" x14ac:dyDescent="0.25">
      <c r="A98" s="78"/>
      <c r="B98" s="79"/>
      <c r="C98" s="81"/>
      <c r="D98" s="86"/>
      <c r="E98" s="86"/>
      <c r="F98" s="86"/>
      <c r="G98" s="86"/>
      <c r="H98" s="86"/>
      <c r="I98" s="87"/>
      <c r="J98" s="78"/>
      <c r="K98" s="99"/>
      <c r="L98" s="81"/>
      <c r="M98" s="86"/>
      <c r="N98" s="86"/>
      <c r="O98" s="86"/>
      <c r="P98" s="86"/>
      <c r="Q98" s="86"/>
      <c r="R98" s="87"/>
    </row>
    <row r="99" spans="1:18" x14ac:dyDescent="0.25">
      <c r="A99" s="78"/>
      <c r="B99" s="79"/>
      <c r="C99" s="81"/>
      <c r="D99" s="86"/>
      <c r="E99" s="86"/>
      <c r="F99" s="86"/>
      <c r="G99" s="86"/>
      <c r="H99" s="86"/>
      <c r="I99" s="87"/>
      <c r="J99" s="78"/>
      <c r="K99" s="99"/>
      <c r="L99" s="81"/>
      <c r="M99" s="86"/>
      <c r="N99" s="86"/>
      <c r="O99" s="86"/>
      <c r="P99" s="86"/>
      <c r="Q99" s="86"/>
      <c r="R99" s="87"/>
    </row>
    <row r="100" spans="1:18" x14ac:dyDescent="0.25">
      <c r="A100" s="85"/>
      <c r="B100" s="79"/>
      <c r="C100" s="81"/>
      <c r="D100" s="86"/>
      <c r="E100" s="86"/>
      <c r="F100" s="86"/>
      <c r="G100" s="86"/>
      <c r="H100" s="86"/>
      <c r="I100" s="87"/>
      <c r="J100" s="85"/>
      <c r="K100" s="99"/>
      <c r="L100" s="81"/>
      <c r="M100" s="86"/>
      <c r="N100" s="86"/>
      <c r="O100" s="86"/>
      <c r="P100" s="86"/>
      <c r="Q100" s="86"/>
      <c r="R100" s="87"/>
    </row>
    <row r="101" spans="1:18" x14ac:dyDescent="0.25">
      <c r="A101" s="85"/>
      <c r="B101" s="79"/>
      <c r="C101" s="81"/>
      <c r="D101" s="88"/>
      <c r="E101" s="88"/>
      <c r="F101" s="88"/>
      <c r="G101" s="88"/>
      <c r="H101" s="88"/>
      <c r="I101" s="89"/>
      <c r="J101" s="85"/>
      <c r="K101" s="99"/>
      <c r="L101" s="81"/>
      <c r="M101" s="88"/>
      <c r="N101" s="88"/>
      <c r="O101" s="88"/>
      <c r="P101" s="88"/>
      <c r="Q101" s="88"/>
      <c r="R101" s="89"/>
    </row>
    <row r="102" spans="1:18" x14ac:dyDescent="0.25">
      <c r="A102" s="85"/>
      <c r="B102" s="79"/>
      <c r="C102" s="81"/>
      <c r="D102" s="91"/>
      <c r="E102" s="86"/>
      <c r="F102" s="86"/>
      <c r="G102" s="86"/>
      <c r="H102" s="86"/>
      <c r="I102" s="87"/>
      <c r="J102" s="85"/>
      <c r="K102" s="99"/>
      <c r="L102" s="81"/>
      <c r="M102" s="91"/>
      <c r="N102" s="86"/>
      <c r="O102" s="86"/>
      <c r="P102" s="86"/>
      <c r="Q102" s="86"/>
      <c r="R102" s="87"/>
    </row>
    <row r="103" spans="1:18" x14ac:dyDescent="0.25">
      <c r="A103" s="78"/>
      <c r="B103" s="79"/>
      <c r="C103" s="81"/>
      <c r="D103" s="86"/>
      <c r="E103" s="86"/>
      <c r="F103" s="86"/>
      <c r="G103" s="86"/>
      <c r="H103" s="86"/>
      <c r="I103" s="87"/>
      <c r="J103" s="78"/>
      <c r="K103" s="99"/>
      <c r="L103" s="81"/>
      <c r="M103" s="86"/>
      <c r="N103" s="86"/>
      <c r="O103" s="86"/>
      <c r="P103" s="86"/>
      <c r="Q103" s="86"/>
      <c r="R103" s="87"/>
    </row>
    <row r="104" spans="1:18" x14ac:dyDescent="0.25">
      <c r="A104" s="85"/>
      <c r="B104" s="79"/>
      <c r="C104" s="81"/>
      <c r="D104" s="86"/>
      <c r="E104" s="86"/>
      <c r="F104" s="86"/>
      <c r="G104" s="86"/>
      <c r="H104" s="86"/>
      <c r="I104" s="87"/>
      <c r="J104" s="85"/>
      <c r="K104" s="99"/>
      <c r="L104" s="81"/>
      <c r="M104" s="86"/>
      <c r="N104" s="86"/>
      <c r="O104" s="86"/>
      <c r="P104" s="86"/>
      <c r="Q104" s="86"/>
      <c r="R104" s="87"/>
    </row>
    <row r="105" spans="1:18" x14ac:dyDescent="0.25">
      <c r="A105" s="78"/>
      <c r="B105" s="79"/>
      <c r="C105" s="81"/>
      <c r="D105" s="86"/>
      <c r="E105" s="86"/>
      <c r="F105" s="86"/>
      <c r="G105" s="86"/>
      <c r="H105" s="86"/>
      <c r="I105" s="87"/>
      <c r="J105" s="78"/>
      <c r="K105" s="99"/>
      <c r="L105" s="81"/>
      <c r="M105" s="86"/>
      <c r="N105" s="86"/>
      <c r="O105" s="86"/>
      <c r="P105" s="86"/>
      <c r="Q105" s="86"/>
      <c r="R105" s="87"/>
    </row>
    <row r="106" spans="1:18" x14ac:dyDescent="0.25">
      <c r="A106" s="78"/>
      <c r="B106" s="79"/>
      <c r="C106" s="81"/>
      <c r="D106" s="86"/>
      <c r="E106" s="86"/>
      <c r="F106" s="86"/>
      <c r="G106" s="86"/>
      <c r="H106" s="86"/>
      <c r="I106" s="87"/>
      <c r="J106" s="78"/>
      <c r="K106" s="99"/>
      <c r="L106" s="81"/>
      <c r="M106" s="86"/>
      <c r="N106" s="86"/>
      <c r="O106" s="86"/>
      <c r="P106" s="86"/>
      <c r="Q106" s="86"/>
      <c r="R106" s="87"/>
    </row>
    <row r="107" spans="1:18" x14ac:dyDescent="0.25">
      <c r="A107" s="78"/>
      <c r="B107" s="79"/>
      <c r="C107" s="81"/>
      <c r="D107" s="86"/>
      <c r="E107" s="86"/>
      <c r="F107" s="86"/>
      <c r="G107" s="86"/>
      <c r="H107" s="86"/>
      <c r="I107" s="87"/>
      <c r="J107" s="78"/>
      <c r="K107" s="99"/>
      <c r="L107" s="81"/>
      <c r="M107" s="86"/>
      <c r="N107" s="86"/>
      <c r="O107" s="86"/>
      <c r="P107" s="86"/>
      <c r="Q107" s="86"/>
      <c r="R107" s="87"/>
    </row>
    <row r="108" spans="1:18" x14ac:dyDescent="0.25">
      <c r="A108" s="78"/>
      <c r="B108" s="79"/>
      <c r="C108" s="81"/>
      <c r="D108" s="86"/>
      <c r="E108" s="86"/>
      <c r="F108" s="86"/>
      <c r="G108" s="86"/>
      <c r="H108" s="86"/>
      <c r="I108" s="87"/>
      <c r="J108" s="78"/>
      <c r="K108" s="99"/>
      <c r="L108" s="81"/>
      <c r="M108" s="86"/>
      <c r="N108" s="86"/>
      <c r="O108" s="86"/>
      <c r="P108" s="86"/>
      <c r="Q108" s="86"/>
      <c r="R108" s="87"/>
    </row>
    <row r="109" spans="1:18" x14ac:dyDescent="0.25">
      <c r="A109" s="85"/>
      <c r="B109" s="79"/>
      <c r="C109" s="81"/>
      <c r="D109" s="88"/>
      <c r="E109" s="88"/>
      <c r="F109" s="88"/>
      <c r="G109" s="88"/>
      <c r="H109" s="88"/>
      <c r="I109" s="89"/>
      <c r="J109" s="85"/>
      <c r="K109" s="99"/>
      <c r="L109" s="81"/>
      <c r="M109" s="88"/>
      <c r="N109" s="88"/>
      <c r="O109" s="88"/>
      <c r="P109" s="88"/>
      <c r="Q109" s="88"/>
      <c r="R109" s="89"/>
    </row>
    <row r="110" spans="1:18" x14ac:dyDescent="0.25">
      <c r="A110" s="78"/>
      <c r="B110" s="79"/>
      <c r="C110" s="81"/>
      <c r="D110" s="86"/>
      <c r="E110" s="86"/>
      <c r="F110" s="86"/>
      <c r="G110" s="86"/>
      <c r="H110" s="86"/>
      <c r="I110" s="87"/>
      <c r="J110" s="78"/>
      <c r="K110" s="99"/>
      <c r="L110" s="81"/>
      <c r="M110" s="86"/>
      <c r="N110" s="86"/>
      <c r="O110" s="86"/>
      <c r="P110" s="86"/>
      <c r="Q110" s="86"/>
      <c r="R110" s="87"/>
    </row>
    <row r="111" spans="1:18" x14ac:dyDescent="0.25">
      <c r="A111" s="78"/>
      <c r="B111" s="79"/>
      <c r="C111" s="81"/>
      <c r="D111" s="86"/>
      <c r="E111" s="86"/>
      <c r="F111" s="86"/>
      <c r="G111" s="86"/>
      <c r="H111" s="86"/>
      <c r="I111" s="87"/>
      <c r="J111" s="78"/>
      <c r="K111" s="99"/>
      <c r="L111" s="81"/>
      <c r="M111" s="86"/>
      <c r="N111" s="86"/>
      <c r="O111" s="86"/>
      <c r="P111" s="86"/>
      <c r="Q111" s="86"/>
      <c r="R111" s="87"/>
    </row>
    <row r="112" spans="1:18" x14ac:dyDescent="0.25">
      <c r="A112" s="85"/>
      <c r="B112" s="79"/>
      <c r="C112" s="81"/>
      <c r="D112" s="88"/>
      <c r="E112" s="88"/>
      <c r="F112" s="88"/>
      <c r="G112" s="88"/>
      <c r="H112" s="88"/>
      <c r="I112" s="89"/>
      <c r="J112" s="85"/>
      <c r="K112" s="99"/>
      <c r="L112" s="81"/>
      <c r="M112" s="88"/>
      <c r="N112" s="88"/>
      <c r="O112" s="88"/>
      <c r="P112" s="88"/>
      <c r="Q112" s="88"/>
      <c r="R112" s="89"/>
    </row>
    <row r="113" spans="1:18" x14ac:dyDescent="0.25">
      <c r="A113" s="85"/>
      <c r="B113" s="79"/>
      <c r="C113" s="81"/>
      <c r="D113" s="92"/>
      <c r="E113" s="92"/>
      <c r="F113" s="92"/>
      <c r="G113" s="92"/>
      <c r="H113" s="92"/>
      <c r="I113" s="93"/>
      <c r="J113" s="85"/>
      <c r="K113" s="99"/>
      <c r="L113" s="81"/>
      <c r="M113" s="92"/>
      <c r="N113" s="92"/>
      <c r="O113" s="92"/>
      <c r="P113" s="92"/>
      <c r="Q113" s="92"/>
      <c r="R113" s="93"/>
    </row>
    <row r="114" spans="1:18" x14ac:dyDescent="0.25">
      <c r="A114" s="82"/>
      <c r="B114" s="79"/>
      <c r="C114" s="81"/>
      <c r="D114" s="92"/>
      <c r="E114" s="92"/>
      <c r="F114" s="92"/>
      <c r="G114" s="92"/>
      <c r="H114" s="92"/>
      <c r="I114" s="93"/>
      <c r="J114" s="82"/>
      <c r="K114" s="99"/>
      <c r="L114" s="81"/>
      <c r="M114" s="92"/>
      <c r="N114" s="92"/>
      <c r="O114" s="92"/>
      <c r="P114" s="92"/>
      <c r="Q114" s="92"/>
      <c r="R114" s="93"/>
    </row>
    <row r="115" spans="1:18" x14ac:dyDescent="0.25">
      <c r="A115" s="78"/>
      <c r="B115" s="79"/>
      <c r="C115" s="81"/>
      <c r="D115" s="79"/>
      <c r="E115" s="87"/>
      <c r="F115" s="87"/>
      <c r="G115" s="87"/>
      <c r="H115" s="87"/>
      <c r="I115" s="87"/>
      <c r="J115" s="78"/>
      <c r="K115" s="99"/>
      <c r="L115" s="81"/>
      <c r="M115" s="99"/>
      <c r="N115" s="87"/>
      <c r="O115" s="87"/>
      <c r="P115" s="87"/>
      <c r="Q115" s="87"/>
      <c r="R115" s="87"/>
    </row>
    <row r="116" spans="1:18" x14ac:dyDescent="0.25">
      <c r="A116" s="78"/>
      <c r="B116" s="79"/>
      <c r="C116" s="81"/>
      <c r="D116" s="79"/>
      <c r="E116" s="87"/>
      <c r="F116" s="87"/>
      <c r="G116" s="87"/>
      <c r="H116" s="87"/>
      <c r="I116" s="87"/>
      <c r="J116" s="78"/>
      <c r="K116" s="99"/>
      <c r="L116" s="81"/>
      <c r="M116" s="99"/>
      <c r="N116" s="87"/>
      <c r="O116" s="87"/>
      <c r="P116" s="87"/>
      <c r="Q116" s="87"/>
      <c r="R116" s="87"/>
    </row>
    <row r="117" spans="1:18" x14ac:dyDescent="0.25">
      <c r="A117" s="78"/>
      <c r="B117" s="79"/>
      <c r="C117" s="81"/>
      <c r="D117" s="79"/>
      <c r="E117" s="87"/>
      <c r="F117" s="87"/>
      <c r="G117" s="87"/>
      <c r="H117" s="87"/>
      <c r="I117" s="87"/>
      <c r="J117" s="78"/>
      <c r="K117" s="99"/>
      <c r="L117" s="81"/>
      <c r="M117" s="99"/>
      <c r="N117" s="87"/>
      <c r="O117" s="87"/>
      <c r="P117" s="87"/>
      <c r="Q117" s="87"/>
      <c r="R117" s="87"/>
    </row>
    <row r="118" spans="1:18" x14ac:dyDescent="0.25">
      <c r="A118" s="78"/>
      <c r="B118" s="79"/>
      <c r="C118" s="81"/>
      <c r="D118" s="79"/>
      <c r="E118" s="87"/>
      <c r="F118" s="87"/>
      <c r="G118" s="87"/>
      <c r="H118" s="87"/>
      <c r="I118" s="87"/>
      <c r="J118" s="78"/>
      <c r="K118" s="99"/>
      <c r="L118" s="81"/>
      <c r="M118" s="99"/>
      <c r="N118" s="87"/>
      <c r="O118" s="87"/>
      <c r="P118" s="87"/>
      <c r="Q118" s="87"/>
      <c r="R118" s="87"/>
    </row>
    <row r="119" spans="1:18" x14ac:dyDescent="0.25">
      <c r="A119" s="78"/>
      <c r="B119" s="79"/>
      <c r="C119" s="81"/>
      <c r="D119" s="79"/>
      <c r="E119" s="87"/>
      <c r="F119" s="87"/>
      <c r="G119" s="87"/>
      <c r="H119" s="87"/>
      <c r="I119" s="87"/>
      <c r="J119" s="78"/>
      <c r="K119" s="99"/>
      <c r="L119" s="81"/>
      <c r="M119" s="99"/>
      <c r="N119" s="87"/>
      <c r="O119" s="87"/>
      <c r="P119" s="87"/>
      <c r="Q119" s="87"/>
      <c r="R119" s="87"/>
    </row>
    <row r="120" spans="1:18" x14ac:dyDescent="0.25">
      <c r="A120" s="78"/>
      <c r="B120" s="79"/>
      <c r="C120" s="81"/>
      <c r="D120" s="79"/>
      <c r="E120" s="87"/>
      <c r="F120" s="87"/>
      <c r="G120" s="87"/>
      <c r="H120" s="87"/>
      <c r="I120" s="87"/>
      <c r="J120" s="78"/>
      <c r="K120" s="99"/>
      <c r="L120" s="81"/>
      <c r="M120" s="99"/>
      <c r="N120" s="87"/>
      <c r="O120" s="87"/>
      <c r="P120" s="87"/>
      <c r="Q120" s="87"/>
      <c r="R120" s="87"/>
    </row>
    <row r="121" spans="1:18" x14ac:dyDescent="0.25">
      <c r="A121" s="78"/>
      <c r="B121" s="79"/>
      <c r="C121" s="81"/>
      <c r="D121" s="79"/>
      <c r="E121" s="87"/>
      <c r="F121" s="87"/>
      <c r="G121" s="87"/>
      <c r="H121" s="87"/>
      <c r="I121" s="87"/>
      <c r="J121" s="78"/>
      <c r="K121" s="99"/>
      <c r="L121" s="81"/>
      <c r="M121" s="99"/>
      <c r="N121" s="87"/>
      <c r="O121" s="87"/>
      <c r="P121" s="87"/>
      <c r="Q121" s="87"/>
      <c r="R121" s="87"/>
    </row>
    <row r="122" spans="1:18" x14ac:dyDescent="0.25">
      <c r="A122" s="78"/>
      <c r="B122" s="79"/>
      <c r="C122" s="81"/>
      <c r="D122" s="79"/>
      <c r="E122" s="87"/>
      <c r="F122" s="87"/>
      <c r="G122" s="87"/>
      <c r="H122" s="87"/>
      <c r="I122" s="87"/>
      <c r="J122" s="78"/>
      <c r="K122" s="99"/>
      <c r="L122" s="81"/>
      <c r="M122" s="99"/>
      <c r="N122" s="87"/>
      <c r="O122" s="87"/>
      <c r="P122" s="87"/>
      <c r="Q122" s="87"/>
      <c r="R122" s="87"/>
    </row>
    <row r="123" spans="1:18" x14ac:dyDescent="0.25">
      <c r="A123" s="78"/>
      <c r="B123" s="79"/>
      <c r="C123" s="81"/>
      <c r="D123" s="79"/>
      <c r="E123" s="87"/>
      <c r="F123" s="87"/>
      <c r="G123" s="87"/>
      <c r="H123" s="87"/>
      <c r="I123" s="87"/>
      <c r="J123" s="78"/>
      <c r="K123" s="99"/>
      <c r="L123" s="81"/>
      <c r="M123" s="99"/>
      <c r="N123" s="87"/>
      <c r="O123" s="87"/>
      <c r="P123" s="87"/>
      <c r="Q123" s="87"/>
      <c r="R123" s="87"/>
    </row>
    <row r="124" spans="1:18" x14ac:dyDescent="0.25">
      <c r="A124" s="78"/>
      <c r="B124" s="79"/>
      <c r="C124" s="81"/>
      <c r="D124" s="79"/>
      <c r="E124" s="87"/>
      <c r="F124" s="87"/>
      <c r="G124" s="87"/>
      <c r="H124" s="87"/>
      <c r="I124" s="87"/>
      <c r="J124" s="78"/>
      <c r="K124" s="99"/>
      <c r="L124" s="81"/>
      <c r="M124" s="99"/>
      <c r="N124" s="87"/>
      <c r="O124" s="87"/>
      <c r="P124" s="87"/>
      <c r="Q124" s="87"/>
      <c r="R124" s="87"/>
    </row>
    <row r="125" spans="1:18" x14ac:dyDescent="0.25">
      <c r="A125" s="78"/>
      <c r="B125" s="79"/>
      <c r="C125" s="81"/>
      <c r="D125" s="79"/>
      <c r="E125" s="87"/>
      <c r="F125" s="87"/>
      <c r="G125" s="87"/>
      <c r="H125" s="87"/>
      <c r="I125" s="87"/>
      <c r="J125" s="78"/>
      <c r="K125" s="99"/>
      <c r="L125" s="81"/>
      <c r="M125" s="99"/>
      <c r="N125" s="87"/>
      <c r="O125" s="87"/>
      <c r="P125" s="87"/>
      <c r="Q125" s="87"/>
      <c r="R125" s="87"/>
    </row>
    <row r="126" spans="1:18" ht="18.75" x14ac:dyDescent="0.3">
      <c r="A126" s="193"/>
      <c r="B126" s="195"/>
      <c r="C126" s="195"/>
      <c r="D126" s="195"/>
      <c r="E126" s="195"/>
      <c r="F126" s="87"/>
      <c r="G126" s="87"/>
      <c r="H126" s="87"/>
      <c r="I126" s="87"/>
      <c r="J126" s="193"/>
      <c r="K126" s="195"/>
      <c r="L126" s="195"/>
      <c r="M126" s="195"/>
      <c r="N126" s="195"/>
      <c r="O126" s="87"/>
      <c r="P126" s="87"/>
      <c r="Q126" s="87"/>
      <c r="R126" s="87"/>
    </row>
    <row r="127" spans="1:18" x14ac:dyDescent="0.25">
      <c r="A127" s="78"/>
      <c r="B127" s="79"/>
      <c r="C127" s="81"/>
      <c r="D127" s="79"/>
      <c r="E127" s="87"/>
      <c r="F127" s="87"/>
      <c r="G127" s="87"/>
      <c r="H127" s="87"/>
      <c r="I127" s="87"/>
      <c r="J127" s="78"/>
      <c r="K127" s="99"/>
      <c r="L127" s="81"/>
      <c r="M127" s="99"/>
      <c r="N127" s="87"/>
      <c r="O127" s="87"/>
      <c r="P127" s="87"/>
      <c r="Q127" s="87"/>
      <c r="R127" s="87"/>
    </row>
    <row r="128" spans="1:18" x14ac:dyDescent="0.25">
      <c r="A128" s="78"/>
      <c r="B128" s="79"/>
      <c r="C128" s="81"/>
      <c r="D128" s="79"/>
      <c r="E128" s="87"/>
      <c r="F128" s="87"/>
      <c r="G128" s="87"/>
      <c r="H128" s="87"/>
      <c r="I128" s="87"/>
      <c r="J128" s="78"/>
      <c r="K128" s="99"/>
      <c r="L128" s="81"/>
      <c r="M128" s="99"/>
      <c r="N128" s="87"/>
      <c r="O128" s="87"/>
      <c r="P128" s="87"/>
      <c r="Q128" s="87"/>
      <c r="R128" s="87"/>
    </row>
    <row r="129" spans="1:18" x14ac:dyDescent="0.25">
      <c r="A129" s="78"/>
      <c r="B129" s="79"/>
      <c r="C129" s="81"/>
      <c r="D129" s="79"/>
      <c r="E129" s="87"/>
      <c r="F129" s="87"/>
      <c r="G129" s="87"/>
      <c r="H129" s="87"/>
      <c r="I129" s="87"/>
      <c r="J129" s="78"/>
      <c r="K129" s="99"/>
      <c r="L129" s="81"/>
      <c r="M129" s="99"/>
      <c r="N129" s="87"/>
      <c r="O129" s="87"/>
      <c r="P129" s="87"/>
      <c r="Q129" s="87"/>
      <c r="R129" s="87"/>
    </row>
    <row r="130" spans="1:18" x14ac:dyDescent="0.25">
      <c r="A130" s="78"/>
      <c r="B130" s="79"/>
      <c r="C130" s="81"/>
      <c r="D130" s="79"/>
      <c r="E130" s="87"/>
      <c r="F130" s="87"/>
      <c r="G130" s="87"/>
      <c r="H130" s="87"/>
      <c r="I130" s="87"/>
      <c r="J130" s="78"/>
      <c r="K130" s="99"/>
      <c r="L130" s="81"/>
      <c r="M130" s="99"/>
      <c r="N130" s="87"/>
      <c r="O130" s="87"/>
      <c r="P130" s="87"/>
      <c r="Q130" s="87"/>
      <c r="R130" s="87"/>
    </row>
    <row r="131" spans="1:18" x14ac:dyDescent="0.25">
      <c r="A131" s="78"/>
      <c r="B131" s="79"/>
      <c r="C131" s="81"/>
      <c r="D131" s="79"/>
      <c r="E131" s="87"/>
      <c r="F131" s="87"/>
      <c r="G131" s="87"/>
      <c r="H131" s="87"/>
      <c r="I131" s="87"/>
      <c r="J131" s="78"/>
      <c r="K131" s="99"/>
      <c r="L131" s="81"/>
      <c r="M131" s="99"/>
      <c r="N131" s="87"/>
      <c r="O131" s="87"/>
      <c r="P131" s="87"/>
      <c r="Q131" s="87"/>
      <c r="R131" s="87"/>
    </row>
    <row r="132" spans="1:18" x14ac:dyDescent="0.25">
      <c r="A132" s="78"/>
      <c r="B132" s="79"/>
      <c r="C132" s="81"/>
      <c r="D132" s="79"/>
      <c r="E132" s="87"/>
      <c r="F132" s="87"/>
      <c r="G132" s="87"/>
      <c r="H132" s="87"/>
      <c r="I132" s="87"/>
      <c r="J132" s="78"/>
      <c r="K132" s="99"/>
      <c r="L132" s="81"/>
      <c r="M132" s="99"/>
      <c r="N132" s="87"/>
      <c r="O132" s="87"/>
      <c r="P132" s="87"/>
      <c r="Q132" s="87"/>
      <c r="R132" s="87"/>
    </row>
    <row r="133" spans="1:18" x14ac:dyDescent="0.25">
      <c r="A133" s="78"/>
      <c r="B133" s="79"/>
      <c r="C133" s="81"/>
      <c r="D133" s="79"/>
      <c r="E133" s="87"/>
      <c r="F133" s="87"/>
      <c r="G133" s="87"/>
      <c r="H133" s="87"/>
      <c r="I133" s="87"/>
      <c r="J133" s="78"/>
      <c r="K133" s="99"/>
      <c r="L133" s="81"/>
      <c r="M133" s="99"/>
      <c r="N133" s="87"/>
      <c r="O133" s="87"/>
      <c r="P133" s="87"/>
      <c r="Q133" s="87"/>
      <c r="R133" s="87"/>
    </row>
    <row r="134" spans="1:18" x14ac:dyDescent="0.25">
      <c r="A134" s="78"/>
      <c r="B134" s="79"/>
      <c r="C134" s="81"/>
      <c r="D134" s="79"/>
      <c r="E134" s="87"/>
      <c r="F134" s="87"/>
      <c r="G134" s="87"/>
      <c r="H134" s="87"/>
      <c r="I134" s="87"/>
      <c r="J134" s="78"/>
      <c r="K134" s="99"/>
      <c r="L134" s="81"/>
      <c r="M134" s="99"/>
      <c r="N134" s="87"/>
      <c r="O134" s="87"/>
      <c r="P134" s="87"/>
      <c r="Q134" s="87"/>
      <c r="R134" s="87"/>
    </row>
    <row r="135" spans="1:18" x14ac:dyDescent="0.25">
      <c r="A135" s="78"/>
      <c r="B135" s="79"/>
      <c r="C135" s="81"/>
      <c r="D135" s="79"/>
      <c r="E135" s="87"/>
      <c r="F135" s="87"/>
      <c r="G135" s="87"/>
      <c r="H135" s="87"/>
      <c r="I135" s="87"/>
      <c r="J135" s="78"/>
      <c r="K135" s="99"/>
      <c r="L135" s="81"/>
      <c r="M135" s="99"/>
      <c r="N135" s="87"/>
      <c r="O135" s="87"/>
      <c r="P135" s="87"/>
      <c r="Q135" s="87"/>
      <c r="R135" s="87"/>
    </row>
    <row r="136" spans="1:18" x14ac:dyDescent="0.25">
      <c r="A136" s="78"/>
      <c r="B136" s="79"/>
      <c r="C136" s="81"/>
      <c r="D136" s="79"/>
      <c r="E136" s="87"/>
      <c r="F136" s="87"/>
      <c r="G136" s="87"/>
      <c r="H136" s="87"/>
      <c r="I136" s="87"/>
      <c r="J136" s="78"/>
      <c r="K136" s="99"/>
      <c r="L136" s="81"/>
      <c r="M136" s="99"/>
      <c r="N136" s="87"/>
      <c r="O136" s="87"/>
      <c r="P136" s="87"/>
      <c r="Q136" s="87"/>
      <c r="R136" s="87"/>
    </row>
    <row r="137" spans="1:18" x14ac:dyDescent="0.25">
      <c r="A137" s="78"/>
      <c r="B137" s="79"/>
      <c r="C137" s="81"/>
      <c r="D137" s="79"/>
      <c r="E137" s="87"/>
      <c r="F137" s="87"/>
      <c r="G137" s="87"/>
      <c r="H137" s="87"/>
      <c r="I137" s="87"/>
      <c r="J137" s="78"/>
      <c r="K137" s="99"/>
      <c r="L137" s="81"/>
      <c r="M137" s="99"/>
      <c r="N137" s="87"/>
      <c r="O137" s="87"/>
      <c r="P137" s="87"/>
      <c r="Q137" s="87"/>
      <c r="R137" s="87"/>
    </row>
    <row r="138" spans="1:18" x14ac:dyDescent="0.25">
      <c r="A138" s="78"/>
      <c r="B138" s="79"/>
      <c r="C138" s="81"/>
      <c r="D138" s="79"/>
      <c r="E138" s="87"/>
      <c r="F138" s="87"/>
      <c r="G138" s="87"/>
      <c r="H138" s="87"/>
      <c r="I138" s="87"/>
      <c r="J138" s="78"/>
      <c r="K138" s="99"/>
      <c r="L138" s="81"/>
      <c r="M138" s="99"/>
      <c r="N138" s="87"/>
      <c r="O138" s="87"/>
      <c r="P138" s="87"/>
      <c r="Q138" s="87"/>
      <c r="R138" s="87"/>
    </row>
    <row r="139" spans="1:18" x14ac:dyDescent="0.25">
      <c r="A139" s="78"/>
      <c r="B139" s="79"/>
      <c r="C139" s="81"/>
      <c r="D139" s="79"/>
      <c r="E139" s="87"/>
      <c r="F139" s="87"/>
      <c r="G139" s="87"/>
      <c r="H139" s="87"/>
      <c r="I139" s="87"/>
      <c r="J139" s="78"/>
      <c r="K139" s="99"/>
      <c r="L139" s="81"/>
      <c r="M139" s="99"/>
      <c r="N139" s="87"/>
      <c r="O139" s="87"/>
      <c r="P139" s="87"/>
      <c r="Q139" s="87"/>
      <c r="R139" s="87"/>
    </row>
    <row r="140" spans="1:18" x14ac:dyDescent="0.25">
      <c r="A140" s="78"/>
      <c r="B140" s="79"/>
      <c r="C140" s="81"/>
      <c r="D140" s="79"/>
      <c r="E140" s="87"/>
      <c r="F140" s="87"/>
      <c r="G140" s="87"/>
      <c r="H140" s="87"/>
      <c r="I140" s="87"/>
      <c r="J140" s="78"/>
      <c r="K140" s="99"/>
      <c r="L140" s="81"/>
      <c r="M140" s="99"/>
      <c r="N140" s="87"/>
      <c r="O140" s="87"/>
      <c r="P140" s="87"/>
      <c r="Q140" s="87"/>
      <c r="R140" s="87"/>
    </row>
    <row r="141" spans="1:18" x14ac:dyDescent="0.25">
      <c r="A141" s="78"/>
      <c r="B141" s="79"/>
      <c r="C141" s="81"/>
      <c r="D141" s="79"/>
      <c r="E141" s="87"/>
      <c r="F141" s="87"/>
      <c r="G141" s="87"/>
      <c r="H141" s="87"/>
      <c r="I141" s="87"/>
      <c r="J141" s="78"/>
      <c r="K141" s="99"/>
      <c r="L141" s="81"/>
      <c r="M141" s="99"/>
      <c r="N141" s="87"/>
      <c r="O141" s="87"/>
      <c r="P141" s="87"/>
      <c r="Q141" s="87"/>
      <c r="R141" s="87"/>
    </row>
    <row r="142" spans="1:18" x14ac:dyDescent="0.25">
      <c r="A142" s="78"/>
      <c r="B142" s="79"/>
      <c r="C142" s="81"/>
      <c r="D142" s="79"/>
      <c r="E142" s="87"/>
      <c r="F142" s="87"/>
      <c r="G142" s="87"/>
      <c r="H142" s="87"/>
      <c r="I142" s="87"/>
      <c r="J142" s="78"/>
      <c r="K142" s="99"/>
      <c r="L142" s="81"/>
      <c r="M142" s="99"/>
      <c r="N142" s="87"/>
      <c r="O142" s="87"/>
      <c r="P142" s="87"/>
      <c r="Q142" s="87"/>
      <c r="R142" s="87"/>
    </row>
    <row r="143" spans="1:18" x14ac:dyDescent="0.25">
      <c r="A143" s="78"/>
      <c r="B143" s="79"/>
      <c r="C143" s="81"/>
      <c r="D143" s="79"/>
      <c r="E143" s="87"/>
      <c r="F143" s="87"/>
      <c r="G143" s="87"/>
      <c r="H143" s="87"/>
      <c r="I143" s="87"/>
      <c r="J143" s="78"/>
      <c r="K143" s="99"/>
      <c r="L143" s="81"/>
      <c r="M143" s="99"/>
      <c r="N143" s="87"/>
      <c r="O143" s="87"/>
      <c r="P143" s="87"/>
      <c r="Q143" s="87"/>
      <c r="R143" s="87"/>
    </row>
    <row r="144" spans="1:18" x14ac:dyDescent="0.25">
      <c r="A144" s="78"/>
      <c r="B144" s="79"/>
      <c r="C144" s="81"/>
      <c r="D144" s="79"/>
      <c r="E144" s="87"/>
      <c r="F144" s="87"/>
      <c r="G144" s="87"/>
      <c r="H144" s="87"/>
      <c r="I144" s="87"/>
      <c r="J144" s="78"/>
      <c r="K144" s="99"/>
      <c r="L144" s="81"/>
      <c r="M144" s="99"/>
      <c r="N144" s="87"/>
      <c r="O144" s="87"/>
      <c r="P144" s="87"/>
      <c r="Q144" s="87"/>
      <c r="R144" s="87"/>
    </row>
    <row r="145" spans="1:18" x14ac:dyDescent="0.25">
      <c r="A145" s="78"/>
      <c r="B145" s="79"/>
      <c r="C145" s="81"/>
      <c r="D145" s="79"/>
      <c r="E145" s="87"/>
      <c r="F145" s="87"/>
      <c r="G145" s="87"/>
      <c r="H145" s="87"/>
      <c r="I145" s="87"/>
      <c r="J145" s="78"/>
      <c r="K145" s="99"/>
      <c r="L145" s="81"/>
      <c r="M145" s="99"/>
      <c r="N145" s="87"/>
      <c r="O145" s="87"/>
      <c r="P145" s="87"/>
      <c r="Q145" s="87"/>
      <c r="R145" s="87"/>
    </row>
    <row r="146" spans="1:18" x14ac:dyDescent="0.25">
      <c r="A146" s="78"/>
      <c r="B146" s="79"/>
      <c r="C146" s="81"/>
      <c r="D146" s="79"/>
      <c r="E146" s="87"/>
      <c r="F146" s="87"/>
      <c r="G146" s="87"/>
      <c r="H146" s="87"/>
      <c r="I146" s="87"/>
      <c r="J146" s="78"/>
      <c r="K146" s="99"/>
      <c r="L146" s="81"/>
      <c r="M146" s="99"/>
      <c r="N146" s="87"/>
      <c r="O146" s="87"/>
      <c r="P146" s="87"/>
      <c r="Q146" s="87"/>
      <c r="R146" s="87"/>
    </row>
    <row r="147" spans="1:18" x14ac:dyDescent="0.25">
      <c r="A147" s="78"/>
      <c r="B147" s="79"/>
      <c r="C147" s="81"/>
      <c r="D147" s="79"/>
      <c r="E147" s="87"/>
      <c r="F147" s="87"/>
      <c r="G147" s="87"/>
      <c r="H147" s="87"/>
      <c r="I147" s="87"/>
      <c r="J147" s="78"/>
      <c r="K147" s="99"/>
      <c r="L147" s="81"/>
      <c r="M147" s="99"/>
      <c r="N147" s="87"/>
      <c r="O147" s="87"/>
      <c r="P147" s="87"/>
      <c r="Q147" s="87"/>
      <c r="R147" s="87"/>
    </row>
    <row r="148" spans="1:18" x14ac:dyDescent="0.25">
      <c r="A148" s="78"/>
      <c r="B148" s="79"/>
      <c r="C148" s="81"/>
      <c r="D148" s="79"/>
      <c r="E148" s="87"/>
      <c r="F148" s="87"/>
      <c r="G148" s="87"/>
      <c r="H148" s="87"/>
      <c r="I148" s="87"/>
      <c r="J148" s="78"/>
      <c r="K148" s="99"/>
      <c r="L148" s="81"/>
      <c r="M148" s="99"/>
      <c r="N148" s="87"/>
      <c r="O148" s="87"/>
      <c r="P148" s="87"/>
      <c r="Q148" s="87"/>
      <c r="R148" s="87"/>
    </row>
    <row r="149" spans="1:18" x14ac:dyDescent="0.25">
      <c r="A149" s="78"/>
      <c r="B149" s="79"/>
      <c r="C149" s="81"/>
      <c r="D149" s="79"/>
      <c r="E149" s="87"/>
      <c r="F149" s="87"/>
      <c r="G149" s="87"/>
      <c r="H149" s="87"/>
      <c r="I149" s="87"/>
      <c r="J149" s="78"/>
      <c r="K149" s="99"/>
      <c r="L149" s="81"/>
      <c r="M149" s="99"/>
      <c r="N149" s="87"/>
      <c r="O149" s="87"/>
      <c r="P149" s="87"/>
      <c r="Q149" s="87"/>
      <c r="R149" s="87"/>
    </row>
    <row r="150" spans="1:18" x14ac:dyDescent="0.25">
      <c r="A150" s="78"/>
      <c r="B150" s="79"/>
      <c r="C150" s="81"/>
      <c r="D150" s="79"/>
      <c r="E150" s="87"/>
      <c r="F150" s="87"/>
      <c r="G150" s="87"/>
      <c r="H150" s="87"/>
      <c r="I150" s="87"/>
      <c r="J150" s="78"/>
      <c r="K150" s="99"/>
      <c r="L150" s="81"/>
      <c r="M150" s="99"/>
      <c r="N150" s="87"/>
      <c r="O150" s="87"/>
      <c r="P150" s="87"/>
      <c r="Q150" s="87"/>
      <c r="R150" s="87"/>
    </row>
    <row r="151" spans="1:18" x14ac:dyDescent="0.25">
      <c r="A151" s="78"/>
      <c r="B151" s="79"/>
      <c r="C151" s="81"/>
      <c r="D151" s="79"/>
      <c r="E151" s="87"/>
      <c r="F151" s="87"/>
      <c r="G151" s="87"/>
      <c r="H151" s="87"/>
      <c r="I151" s="87"/>
      <c r="J151" s="78"/>
      <c r="K151" s="99"/>
      <c r="L151" s="81"/>
      <c r="M151" s="99"/>
      <c r="N151" s="87"/>
      <c r="O151" s="87"/>
      <c r="P151" s="87"/>
      <c r="Q151" s="87"/>
      <c r="R151" s="87"/>
    </row>
    <row r="152" spans="1:18" x14ac:dyDescent="0.25">
      <c r="A152" s="78"/>
      <c r="B152" s="79"/>
      <c r="C152" s="81"/>
      <c r="D152" s="79"/>
      <c r="E152" s="87"/>
      <c r="F152" s="87"/>
      <c r="G152" s="87"/>
      <c r="H152" s="87"/>
      <c r="I152" s="87"/>
      <c r="J152" s="78"/>
      <c r="K152" s="99"/>
      <c r="L152" s="81"/>
      <c r="M152" s="99"/>
      <c r="N152" s="87"/>
      <c r="O152" s="87"/>
      <c r="P152" s="87"/>
      <c r="Q152" s="87"/>
      <c r="R152" s="87"/>
    </row>
    <row r="153" spans="1:18" x14ac:dyDescent="0.25">
      <c r="A153" s="78"/>
      <c r="B153" s="79"/>
      <c r="C153" s="81"/>
      <c r="D153" s="79"/>
      <c r="E153" s="87"/>
      <c r="F153" s="87"/>
      <c r="G153" s="87"/>
      <c r="H153" s="87"/>
      <c r="I153" s="87"/>
      <c r="J153" s="78"/>
      <c r="K153" s="99"/>
      <c r="L153" s="81"/>
      <c r="M153" s="99"/>
      <c r="N153" s="87"/>
      <c r="O153" s="87"/>
      <c r="P153" s="87"/>
      <c r="Q153" s="87"/>
      <c r="R153" s="87"/>
    </row>
    <row r="154" spans="1:18" x14ac:dyDescent="0.25">
      <c r="A154" s="78"/>
      <c r="B154" s="79"/>
      <c r="C154" s="81"/>
      <c r="D154" s="79"/>
      <c r="E154" s="87"/>
      <c r="F154" s="87"/>
      <c r="G154" s="87"/>
      <c r="H154" s="87"/>
      <c r="I154" s="87"/>
      <c r="J154" s="78"/>
      <c r="K154" s="99"/>
      <c r="L154" s="81"/>
      <c r="M154" s="99"/>
      <c r="N154" s="87"/>
      <c r="O154" s="87"/>
      <c r="P154" s="87"/>
      <c r="Q154" s="87"/>
      <c r="R154" s="87"/>
    </row>
    <row r="155" spans="1:18" x14ac:dyDescent="0.25">
      <c r="A155" s="78"/>
      <c r="B155" s="79"/>
      <c r="C155" s="81"/>
      <c r="D155" s="79"/>
      <c r="E155" s="87"/>
      <c r="F155" s="87"/>
      <c r="G155" s="87"/>
      <c r="H155" s="87"/>
      <c r="I155" s="87"/>
      <c r="J155" s="78"/>
      <c r="K155" s="99"/>
      <c r="L155" s="81"/>
      <c r="M155" s="99"/>
      <c r="N155" s="87"/>
      <c r="O155" s="87"/>
      <c r="P155" s="87"/>
      <c r="Q155" s="87"/>
      <c r="R155" s="87"/>
    </row>
    <row r="156" spans="1:18" x14ac:dyDescent="0.25">
      <c r="A156" s="78"/>
      <c r="B156" s="79"/>
      <c r="C156" s="81"/>
      <c r="D156" s="79"/>
      <c r="E156" s="87"/>
      <c r="F156" s="87"/>
      <c r="G156" s="87"/>
      <c r="H156" s="87"/>
      <c r="I156" s="87"/>
      <c r="J156" s="78"/>
      <c r="K156" s="99"/>
      <c r="L156" s="81"/>
      <c r="M156" s="99"/>
      <c r="N156" s="87"/>
      <c r="O156" s="87"/>
      <c r="P156" s="87"/>
      <c r="Q156" s="87"/>
      <c r="R156" s="87"/>
    </row>
    <row r="157" spans="1:18" x14ac:dyDescent="0.25">
      <c r="A157" s="78"/>
      <c r="B157" s="79"/>
      <c r="C157" s="81"/>
      <c r="D157" s="79"/>
      <c r="E157" s="87"/>
      <c r="F157" s="87"/>
      <c r="G157" s="87"/>
      <c r="H157" s="87"/>
      <c r="I157" s="87"/>
      <c r="J157" s="78"/>
      <c r="K157" s="99"/>
      <c r="L157" s="81"/>
      <c r="M157" s="99"/>
      <c r="N157" s="87"/>
      <c r="O157" s="87"/>
      <c r="P157" s="87"/>
      <c r="Q157" s="87"/>
      <c r="R157" s="87"/>
    </row>
    <row r="158" spans="1:18" x14ac:dyDescent="0.25">
      <c r="A158" s="78"/>
      <c r="B158" s="79"/>
      <c r="C158" s="81"/>
      <c r="D158" s="79"/>
      <c r="E158" s="87"/>
      <c r="F158" s="87"/>
      <c r="G158" s="87"/>
      <c r="H158" s="87"/>
      <c r="I158" s="87"/>
      <c r="J158" s="78"/>
      <c r="K158" s="99"/>
      <c r="L158" s="81"/>
      <c r="M158" s="99"/>
      <c r="N158" s="87"/>
      <c r="O158" s="87"/>
      <c r="P158" s="87"/>
      <c r="Q158" s="87"/>
      <c r="R158" s="87"/>
    </row>
    <row r="159" spans="1:18" x14ac:dyDescent="0.25">
      <c r="A159" s="78"/>
      <c r="B159" s="79"/>
      <c r="C159" s="81"/>
      <c r="D159" s="79"/>
      <c r="E159" s="87"/>
      <c r="F159" s="87"/>
      <c r="G159" s="87"/>
      <c r="H159" s="87"/>
      <c r="I159" s="87"/>
      <c r="J159" s="78"/>
      <c r="K159" s="99"/>
      <c r="L159" s="81"/>
      <c r="M159" s="99"/>
      <c r="N159" s="87"/>
      <c r="O159" s="87"/>
      <c r="P159" s="87"/>
      <c r="Q159" s="87"/>
      <c r="R159" s="87"/>
    </row>
    <row r="160" spans="1:18" x14ac:dyDescent="0.25">
      <c r="A160" s="78"/>
      <c r="B160" s="79"/>
      <c r="C160" s="81"/>
      <c r="D160" s="79"/>
      <c r="E160" s="87"/>
      <c r="F160" s="87"/>
      <c r="G160" s="87"/>
      <c r="H160" s="87"/>
      <c r="I160" s="87"/>
      <c r="J160" s="78"/>
      <c r="K160" s="99"/>
      <c r="L160" s="81"/>
      <c r="M160" s="99"/>
      <c r="N160" s="87"/>
      <c r="O160" s="87"/>
      <c r="P160" s="87"/>
      <c r="Q160" s="87"/>
      <c r="R160" s="87"/>
    </row>
    <row r="161" spans="1:18" x14ac:dyDescent="0.25">
      <c r="A161" s="78"/>
      <c r="B161" s="79"/>
      <c r="C161" s="81"/>
      <c r="D161" s="79"/>
      <c r="E161" s="87"/>
      <c r="F161" s="87"/>
      <c r="G161" s="87"/>
      <c r="H161" s="87"/>
      <c r="I161" s="87"/>
      <c r="J161" s="78"/>
      <c r="K161" s="99"/>
      <c r="L161" s="81"/>
      <c r="M161" s="99"/>
      <c r="N161" s="87"/>
      <c r="O161" s="87"/>
      <c r="P161" s="87"/>
      <c r="Q161" s="87"/>
      <c r="R161" s="87"/>
    </row>
    <row r="162" spans="1:18" x14ac:dyDescent="0.25">
      <c r="A162" s="78"/>
      <c r="B162" s="79"/>
      <c r="C162" s="81"/>
      <c r="D162" s="79"/>
      <c r="E162" s="87"/>
      <c r="F162" s="87"/>
      <c r="G162" s="87"/>
      <c r="H162" s="87"/>
      <c r="I162" s="87"/>
      <c r="J162" s="78"/>
      <c r="K162" s="99"/>
      <c r="L162" s="81"/>
      <c r="M162" s="99"/>
      <c r="N162" s="87"/>
      <c r="O162" s="87"/>
      <c r="P162" s="87"/>
      <c r="Q162" s="87"/>
      <c r="R162" s="87"/>
    </row>
    <row r="163" spans="1:18" x14ac:dyDescent="0.25">
      <c r="A163" s="78"/>
      <c r="B163" s="79"/>
      <c r="C163" s="81"/>
      <c r="D163" s="79"/>
      <c r="E163" s="87"/>
      <c r="F163" s="87"/>
      <c r="G163" s="87"/>
      <c r="H163" s="87"/>
      <c r="I163" s="87"/>
      <c r="J163" s="78"/>
      <c r="K163" s="99"/>
      <c r="L163" s="81"/>
      <c r="M163" s="99"/>
      <c r="N163" s="87"/>
      <c r="O163" s="87"/>
      <c r="P163" s="87"/>
      <c r="Q163" s="87"/>
      <c r="R163" s="87"/>
    </row>
    <row r="164" spans="1:18" x14ac:dyDescent="0.25">
      <c r="A164" s="78"/>
      <c r="B164" s="79"/>
      <c r="C164" s="81"/>
      <c r="D164" s="79"/>
      <c r="E164" s="87"/>
      <c r="F164" s="87"/>
      <c r="G164" s="87"/>
      <c r="H164" s="87"/>
      <c r="I164" s="87"/>
      <c r="J164" s="78"/>
      <c r="K164" s="99"/>
      <c r="L164" s="81"/>
      <c r="M164" s="99"/>
      <c r="N164" s="87"/>
      <c r="O164" s="87"/>
      <c r="P164" s="87"/>
      <c r="Q164" s="87"/>
      <c r="R164" s="87"/>
    </row>
    <row r="165" spans="1:18" x14ac:dyDescent="0.25">
      <c r="A165" s="78"/>
      <c r="B165" s="79"/>
      <c r="C165" s="81"/>
      <c r="D165" s="79"/>
      <c r="E165" s="87"/>
      <c r="F165" s="87"/>
      <c r="G165" s="87"/>
      <c r="H165" s="87"/>
      <c r="I165" s="87"/>
      <c r="J165" s="78"/>
      <c r="K165" s="99"/>
      <c r="L165" s="81"/>
      <c r="M165" s="99"/>
      <c r="N165" s="87"/>
      <c r="O165" s="87"/>
      <c r="P165" s="87"/>
      <c r="Q165" s="87"/>
      <c r="R165" s="87"/>
    </row>
    <row r="166" spans="1:18" x14ac:dyDescent="0.25">
      <c r="A166" s="78"/>
      <c r="B166" s="79"/>
      <c r="C166" s="81"/>
      <c r="D166" s="79"/>
      <c r="E166" s="87"/>
      <c r="F166" s="87"/>
      <c r="G166" s="87"/>
      <c r="H166" s="87"/>
      <c r="I166" s="87"/>
      <c r="J166" s="78"/>
      <c r="K166" s="99"/>
      <c r="L166" s="81"/>
      <c r="M166" s="99"/>
      <c r="N166" s="87"/>
      <c r="O166" s="87"/>
      <c r="P166" s="87"/>
      <c r="Q166" s="87"/>
      <c r="R166" s="87"/>
    </row>
    <row r="167" spans="1:18" x14ac:dyDescent="0.25">
      <c r="A167" s="78"/>
      <c r="B167" s="79"/>
      <c r="C167" s="81"/>
      <c r="D167" s="79"/>
      <c r="E167" s="87"/>
      <c r="F167" s="87"/>
      <c r="G167" s="87"/>
      <c r="H167" s="87"/>
      <c r="I167" s="87"/>
      <c r="J167" s="78"/>
      <c r="K167" s="99"/>
      <c r="L167" s="81"/>
      <c r="M167" s="99"/>
      <c r="N167" s="87"/>
      <c r="O167" s="87"/>
      <c r="P167" s="87"/>
      <c r="Q167" s="87"/>
      <c r="R167" s="87"/>
    </row>
    <row r="168" spans="1:18" x14ac:dyDescent="0.25">
      <c r="A168" s="78"/>
      <c r="B168" s="79"/>
      <c r="C168" s="81"/>
      <c r="D168" s="79"/>
      <c r="E168" s="87"/>
      <c r="F168" s="87"/>
      <c r="G168" s="87"/>
      <c r="H168" s="87"/>
      <c r="I168" s="87"/>
      <c r="J168" s="78"/>
      <c r="K168" s="99"/>
      <c r="L168" s="81"/>
      <c r="M168" s="99"/>
      <c r="N168" s="87"/>
      <c r="O168" s="87"/>
      <c r="P168" s="87"/>
      <c r="Q168" s="87"/>
      <c r="R168" s="87"/>
    </row>
    <row r="169" spans="1:18" x14ac:dyDescent="0.25">
      <c r="A169" s="78"/>
      <c r="B169" s="79"/>
      <c r="C169" s="81"/>
      <c r="D169" s="79"/>
      <c r="E169" s="87"/>
      <c r="F169" s="87"/>
      <c r="G169" s="87"/>
      <c r="H169" s="87"/>
      <c r="I169" s="87"/>
      <c r="J169" s="78"/>
      <c r="K169" s="99"/>
      <c r="L169" s="81"/>
      <c r="M169" s="99"/>
      <c r="N169" s="87"/>
      <c r="O169" s="87"/>
      <c r="P169" s="87"/>
      <c r="Q169" s="87"/>
      <c r="R169" s="87"/>
    </row>
    <row r="170" spans="1:18" x14ac:dyDescent="0.25">
      <c r="A170" s="78"/>
      <c r="B170" s="79"/>
      <c r="C170" s="81"/>
      <c r="D170" s="79"/>
      <c r="E170" s="87"/>
      <c r="F170" s="87"/>
      <c r="G170" s="87"/>
      <c r="H170" s="87"/>
      <c r="I170" s="87"/>
      <c r="J170" s="78"/>
      <c r="K170" s="99"/>
      <c r="L170" s="81"/>
      <c r="M170" s="99"/>
      <c r="N170" s="87"/>
      <c r="O170" s="87"/>
      <c r="P170" s="87"/>
      <c r="Q170" s="87"/>
      <c r="R170" s="87"/>
    </row>
    <row r="171" spans="1:18" x14ac:dyDescent="0.25">
      <c r="A171" s="78"/>
      <c r="B171" s="79"/>
      <c r="C171" s="81"/>
      <c r="D171" s="79"/>
      <c r="E171" s="87"/>
      <c r="F171" s="87"/>
      <c r="G171" s="87"/>
      <c r="H171" s="87"/>
      <c r="I171" s="87"/>
      <c r="J171" s="78"/>
      <c r="K171" s="99"/>
      <c r="L171" s="81"/>
      <c r="M171" s="99"/>
      <c r="N171" s="87"/>
      <c r="O171" s="87"/>
      <c r="P171" s="87"/>
      <c r="Q171" s="87"/>
      <c r="R171" s="87"/>
    </row>
    <row r="172" spans="1:18" x14ac:dyDescent="0.25">
      <c r="A172" s="78"/>
      <c r="B172" s="79"/>
      <c r="C172" s="81"/>
      <c r="D172" s="79"/>
      <c r="E172" s="87"/>
      <c r="F172" s="87"/>
      <c r="G172" s="87"/>
      <c r="H172" s="87"/>
      <c r="I172" s="87"/>
      <c r="J172" s="78"/>
      <c r="K172" s="99"/>
      <c r="L172" s="81"/>
      <c r="M172" s="99"/>
      <c r="N172" s="87"/>
      <c r="O172" s="87"/>
      <c r="P172" s="87"/>
      <c r="Q172" s="87"/>
      <c r="R172" s="87"/>
    </row>
    <row r="173" spans="1:18" x14ac:dyDescent="0.25">
      <c r="A173" s="78"/>
      <c r="B173" s="79"/>
      <c r="C173" s="81"/>
      <c r="D173" s="79"/>
      <c r="E173" s="87"/>
      <c r="F173" s="87"/>
      <c r="G173" s="87"/>
      <c r="H173" s="87"/>
      <c r="I173" s="87"/>
      <c r="J173" s="78"/>
      <c r="K173" s="99"/>
      <c r="L173" s="81"/>
      <c r="M173" s="99"/>
      <c r="N173" s="87"/>
      <c r="O173" s="87"/>
      <c r="P173" s="87"/>
      <c r="Q173" s="87"/>
      <c r="R173" s="87"/>
    </row>
    <row r="174" spans="1:18" x14ac:dyDescent="0.25">
      <c r="A174" s="78"/>
      <c r="B174" s="79"/>
      <c r="C174" s="81"/>
      <c r="D174" s="79"/>
      <c r="E174" s="87"/>
      <c r="F174" s="87"/>
      <c r="G174" s="87"/>
      <c r="H174" s="87"/>
      <c r="I174" s="87"/>
      <c r="J174" s="78"/>
      <c r="K174" s="99"/>
      <c r="L174" s="81"/>
      <c r="M174" s="99"/>
      <c r="N174" s="87"/>
      <c r="O174" s="87"/>
      <c r="P174" s="87"/>
      <c r="Q174" s="87"/>
      <c r="R174" s="87"/>
    </row>
    <row r="175" spans="1:18" x14ac:dyDescent="0.25">
      <c r="A175" s="78"/>
      <c r="B175" s="79"/>
      <c r="C175" s="81"/>
      <c r="D175" s="79"/>
      <c r="E175" s="87"/>
      <c r="F175" s="87"/>
      <c r="G175" s="87"/>
      <c r="H175" s="87"/>
      <c r="I175" s="87"/>
      <c r="J175" s="78"/>
      <c r="K175" s="99"/>
      <c r="L175" s="81"/>
      <c r="M175" s="99"/>
      <c r="N175" s="87"/>
      <c r="O175" s="87"/>
      <c r="P175" s="87"/>
      <c r="Q175" s="87"/>
      <c r="R175" s="87"/>
    </row>
    <row r="176" spans="1:18" x14ac:dyDescent="0.25">
      <c r="A176" s="78"/>
      <c r="B176" s="79"/>
      <c r="C176" s="81"/>
      <c r="D176" s="79"/>
      <c r="E176" s="87"/>
      <c r="F176" s="87"/>
      <c r="G176" s="87"/>
      <c r="H176" s="87"/>
      <c r="I176" s="87"/>
      <c r="J176" s="78"/>
      <c r="K176" s="99"/>
      <c r="L176" s="81"/>
      <c r="M176" s="99"/>
      <c r="N176" s="87"/>
      <c r="O176" s="87"/>
      <c r="P176" s="87"/>
      <c r="Q176" s="87"/>
      <c r="R176" s="87"/>
    </row>
    <row r="177" spans="1:18" x14ac:dyDescent="0.25">
      <c r="A177" s="78"/>
      <c r="B177" s="79"/>
      <c r="C177" s="81"/>
      <c r="D177" s="79"/>
      <c r="E177" s="87"/>
      <c r="F177" s="87"/>
      <c r="G177" s="87"/>
      <c r="H177" s="87"/>
      <c r="I177" s="87"/>
      <c r="J177" s="78"/>
      <c r="K177" s="99"/>
      <c r="L177" s="81"/>
      <c r="M177" s="99"/>
      <c r="N177" s="87"/>
      <c r="O177" s="87"/>
      <c r="P177" s="87"/>
      <c r="Q177" s="87"/>
      <c r="R177" s="87"/>
    </row>
    <row r="178" spans="1:18" x14ac:dyDescent="0.25">
      <c r="A178" s="78"/>
      <c r="B178" s="79"/>
      <c r="C178" s="81"/>
      <c r="D178" s="79"/>
      <c r="E178" s="87"/>
      <c r="F178" s="87"/>
      <c r="G178" s="87"/>
      <c r="H178" s="87"/>
      <c r="I178" s="87"/>
      <c r="J178" s="78"/>
      <c r="K178" s="99"/>
      <c r="L178" s="81"/>
      <c r="M178" s="99"/>
      <c r="N178" s="87"/>
      <c r="O178" s="87"/>
      <c r="P178" s="87"/>
      <c r="Q178" s="87"/>
      <c r="R178" s="87"/>
    </row>
    <row r="179" spans="1:18" x14ac:dyDescent="0.25">
      <c r="A179" s="78"/>
      <c r="B179" s="79"/>
      <c r="C179" s="81"/>
      <c r="D179" s="79"/>
      <c r="E179" s="87"/>
      <c r="F179" s="87"/>
      <c r="G179" s="87"/>
      <c r="H179" s="87"/>
      <c r="I179" s="87"/>
      <c r="J179" s="78"/>
      <c r="K179" s="99"/>
      <c r="L179" s="81"/>
      <c r="M179" s="99"/>
      <c r="N179" s="87"/>
      <c r="O179" s="87"/>
      <c r="P179" s="87"/>
      <c r="Q179" s="87"/>
      <c r="R179" s="87"/>
    </row>
    <row r="180" spans="1:18" x14ac:dyDescent="0.25">
      <c r="E180" s="2"/>
      <c r="F180" s="2"/>
      <c r="G180" s="2"/>
      <c r="H180" s="2"/>
      <c r="I180" s="2"/>
      <c r="N180" s="131"/>
      <c r="O180" s="131"/>
      <c r="P180" s="131"/>
      <c r="Q180" s="131"/>
      <c r="R180" s="131"/>
    </row>
    <row r="181" spans="1:18" x14ac:dyDescent="0.25">
      <c r="E181" s="2"/>
      <c r="F181" s="2"/>
      <c r="G181" s="2"/>
      <c r="H181" s="2"/>
      <c r="I181" s="2"/>
      <c r="N181" s="131"/>
      <c r="O181" s="131"/>
      <c r="P181" s="131"/>
      <c r="Q181" s="131"/>
      <c r="R181" s="131"/>
    </row>
  </sheetData>
  <mergeCells count="63">
    <mergeCell ref="Q95:Q96"/>
    <mergeCell ref="R95:R96"/>
    <mergeCell ref="A126:E126"/>
    <mergeCell ref="J126:N126"/>
    <mergeCell ref="D95:D96"/>
    <mergeCell ref="E95:G95"/>
    <mergeCell ref="H95:H96"/>
    <mergeCell ref="I95:I96"/>
    <mergeCell ref="M95:M96"/>
    <mergeCell ref="N95:P95"/>
    <mergeCell ref="A89:C89"/>
    <mergeCell ref="J89:L89"/>
    <mergeCell ref="A92:E92"/>
    <mergeCell ref="J92:N92"/>
    <mergeCell ref="A94:C94"/>
    <mergeCell ref="D94:I94"/>
    <mergeCell ref="J94:L94"/>
    <mergeCell ref="M94:R94"/>
    <mergeCell ref="A81:E81"/>
    <mergeCell ref="J81:N81"/>
    <mergeCell ref="J85:L85"/>
    <mergeCell ref="A74:C74"/>
    <mergeCell ref="J74:L74"/>
    <mergeCell ref="A75:C75"/>
    <mergeCell ref="J75:L75"/>
    <mergeCell ref="A77:C77"/>
    <mergeCell ref="J77:L77"/>
    <mergeCell ref="D44:I44"/>
    <mergeCell ref="M44:R44"/>
    <mergeCell ref="D46:G46"/>
    <mergeCell ref="H46:H47"/>
    <mergeCell ref="I46:I47"/>
    <mergeCell ref="M46:P46"/>
    <mergeCell ref="Q46:Q47"/>
    <mergeCell ref="R46:R47"/>
    <mergeCell ref="A45:I45"/>
    <mergeCell ref="J45:R45"/>
    <mergeCell ref="A33:C33"/>
    <mergeCell ref="J33:L33"/>
    <mergeCell ref="B34:I34"/>
    <mergeCell ref="K34:R34"/>
    <mergeCell ref="A39:C39"/>
    <mergeCell ref="J39:L39"/>
    <mergeCell ref="A13:C13"/>
    <mergeCell ref="J13:L13"/>
    <mergeCell ref="A22:C22"/>
    <mergeCell ref="J22:L22"/>
    <mergeCell ref="A31:C31"/>
    <mergeCell ref="J31:L31"/>
    <mergeCell ref="A1:C1"/>
    <mergeCell ref="D1:I1"/>
    <mergeCell ref="J1:L1"/>
    <mergeCell ref="M1:R1"/>
    <mergeCell ref="A3:D3"/>
    <mergeCell ref="E3:G3"/>
    <mergeCell ref="H3:H4"/>
    <mergeCell ref="I3:I4"/>
    <mergeCell ref="J3:M3"/>
    <mergeCell ref="N3:P3"/>
    <mergeCell ref="Q3:Q4"/>
    <mergeCell ref="R3:R4"/>
    <mergeCell ref="A2:I2"/>
    <mergeCell ref="J2:R2"/>
  </mergeCells>
  <pageMargins left="0.11811023622047245" right="0.11811023622047245" top="0.15748031496062992" bottom="0.15748031496062992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М 3</vt:lpstr>
      <vt:lpstr>М 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2022-08-30T00:15:18Z</dcterms:modified>
</cp:coreProperties>
</file>