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L14"/>
  <c r="J67"/>
  <c r="I67"/>
  <c r="H67"/>
  <c r="G67"/>
  <c r="F67"/>
  <c r="F22"/>
  <c r="G22"/>
  <c r="H22"/>
  <c r="I22"/>
  <c r="J22"/>
  <c r="L22"/>
  <c r="B93"/>
  <c r="A93"/>
  <c r="L92"/>
  <c r="J92"/>
  <c r="I92"/>
  <c r="H92"/>
  <c r="G92"/>
  <c r="F92"/>
  <c r="J93"/>
  <c r="H93"/>
  <c r="F93"/>
  <c r="B85"/>
  <c r="A85"/>
  <c r="L84"/>
  <c r="J84"/>
  <c r="I84"/>
  <c r="H84"/>
  <c r="G84"/>
  <c r="F84"/>
  <c r="J82"/>
  <c r="I82"/>
  <c r="H82"/>
  <c r="G82"/>
  <c r="F82"/>
  <c r="B75"/>
  <c r="A75"/>
  <c r="L74"/>
  <c r="J74"/>
  <c r="I74"/>
  <c r="H74"/>
  <c r="G74"/>
  <c r="F74"/>
  <c r="J72"/>
  <c r="J75" s="1"/>
  <c r="I72"/>
  <c r="H72"/>
  <c r="H75" s="1"/>
  <c r="G72"/>
  <c r="F72"/>
  <c r="F75" s="1"/>
  <c r="B67"/>
  <c r="A67"/>
  <c r="J65"/>
  <c r="I65"/>
  <c r="H65"/>
  <c r="G65"/>
  <c r="F65"/>
  <c r="B59"/>
  <c r="A59"/>
  <c r="L58"/>
  <c r="J58"/>
  <c r="I58"/>
  <c r="H58"/>
  <c r="G58"/>
  <c r="F58"/>
  <c r="J56"/>
  <c r="I56"/>
  <c r="H56"/>
  <c r="G56"/>
  <c r="F56"/>
  <c r="B50"/>
  <c r="A50"/>
  <c r="L49"/>
  <c r="J49"/>
  <c r="I49"/>
  <c r="H49"/>
  <c r="G49"/>
  <c r="F49"/>
  <c r="J47"/>
  <c r="I47"/>
  <c r="H47"/>
  <c r="G47"/>
  <c r="F47"/>
  <c r="B40"/>
  <c r="A40"/>
  <c r="L39"/>
  <c r="J39"/>
  <c r="I39"/>
  <c r="H39"/>
  <c r="G39"/>
  <c r="F39"/>
  <c r="J37"/>
  <c r="I37"/>
  <c r="H37"/>
  <c r="G37"/>
  <c r="F37"/>
  <c r="B31"/>
  <c r="A31"/>
  <c r="L30"/>
  <c r="J30"/>
  <c r="I30"/>
  <c r="H30"/>
  <c r="H31" s="1"/>
  <c r="G30"/>
  <c r="F30"/>
  <c r="F31" s="1"/>
  <c r="B23"/>
  <c r="A23"/>
  <c r="J20"/>
  <c r="I20"/>
  <c r="H20"/>
  <c r="G20"/>
  <c r="F20"/>
  <c r="B15"/>
  <c r="A15"/>
  <c r="J12"/>
  <c r="I12"/>
  <c r="I15" s="1"/>
  <c r="H12"/>
  <c r="G12"/>
  <c r="G15" s="1"/>
  <c r="F12"/>
  <c r="G59" l="1"/>
  <c r="I59"/>
  <c r="G75"/>
  <c r="I75"/>
  <c r="G93"/>
  <c r="I93"/>
  <c r="G23"/>
  <c r="I23"/>
  <c r="F59"/>
  <c r="H59"/>
  <c r="J59"/>
  <c r="F85"/>
  <c r="H85"/>
  <c r="J85"/>
  <c r="G31"/>
  <c r="I31"/>
  <c r="F40"/>
  <c r="H40"/>
  <c r="J40"/>
  <c r="G50"/>
  <c r="I50"/>
  <c r="G85"/>
  <c r="I85"/>
  <c r="J31"/>
  <c r="G40"/>
  <c r="I40"/>
  <c r="F50"/>
  <c r="H50"/>
  <c r="J50"/>
  <c r="F15"/>
  <c r="H15"/>
  <c r="F23"/>
  <c r="H23"/>
  <c r="J23"/>
  <c r="J15"/>
  <c r="G94" l="1"/>
  <c r="I94"/>
  <c r="F94"/>
  <c r="J94"/>
  <c r="H94"/>
</calcChain>
</file>

<file path=xl/sharedStrings.xml><?xml version="1.0" encoding="utf-8"?>
<sst xmlns="http://schemas.openxmlformats.org/spreadsheetml/2006/main" count="211" uniqueCount="81">
  <si>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</si>
  <si>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</si>
  <si>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</si>
  <si>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</si>
  <si>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</si>
  <si>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</si>
  <si>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</si>
  <si>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</si>
  <si>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</si>
  <si>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</si>
  <si>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</si>
  <si>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</si>
  <si>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</si>
  <si>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</si>
  <si>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</si>
  <si>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</si>
  <si>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</si>
  <si>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</si>
  <si>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</si>
  <si>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</si>
  <si>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</si>
  <si>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</si>
  <si>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</si>
  <si>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</si>
  <si>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</si>
  <si>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</si>
  <si>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</si>
  <si>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</si>
  <si>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Соус красный основной</t>
  </si>
  <si>
    <t>Овощи натуральные (помидор)</t>
  </si>
  <si>
    <t xml:space="preserve">Чай с вареньем ,сахаром или медом </t>
  </si>
  <si>
    <t>456 п</t>
  </si>
  <si>
    <t>106 п</t>
  </si>
  <si>
    <t>493 п</t>
  </si>
  <si>
    <t>Овощи натуральные (огурец)</t>
  </si>
  <si>
    <t>Чай с лимоном</t>
  </si>
  <si>
    <t>407 п</t>
  </si>
  <si>
    <t>494 п</t>
  </si>
  <si>
    <t xml:space="preserve">Пюре картофельное </t>
  </si>
  <si>
    <t>Хлеб иод.1 с</t>
  </si>
  <si>
    <t>Технолог школьного питания</t>
  </si>
  <si>
    <t>Голоскокова С.В.</t>
  </si>
  <si>
    <t>МБОУ "ООШ № 26 им. А.С. Пушкина"</t>
  </si>
  <si>
    <t>454 л</t>
  </si>
  <si>
    <t xml:space="preserve">Котлеты  по - хлыновски </t>
  </si>
  <si>
    <t xml:space="preserve">Макаронные изделия отварные </t>
  </si>
  <si>
    <t>292 т</t>
  </si>
  <si>
    <t xml:space="preserve">Птица или кролик, тушеные в соусе с овощами (горошек) </t>
  </si>
  <si>
    <t>395 п</t>
  </si>
  <si>
    <t>Сосиски, сардельки, колбаса отварные</t>
  </si>
  <si>
    <t>302 т</t>
  </si>
  <si>
    <t xml:space="preserve">Каша гречневая рассыпчатая </t>
  </si>
  <si>
    <t>342 т</t>
  </si>
  <si>
    <t xml:space="preserve">Компот из свежих плодов или ягод </t>
  </si>
  <si>
    <t>265 т</t>
  </si>
  <si>
    <t xml:space="preserve">Плов ( свинина ) </t>
  </si>
  <si>
    <t>261 т</t>
  </si>
  <si>
    <t>Печень,тушенная в соусе сметанном с  томатом и луком</t>
  </si>
  <si>
    <t>312 т</t>
  </si>
  <si>
    <t xml:space="preserve">54-4т-2020 нии </t>
  </si>
  <si>
    <t xml:space="preserve">Курица тушеная с морковью </t>
  </si>
  <si>
    <t>242 п</t>
  </si>
  <si>
    <t xml:space="preserve">Каша перловая, рассыпчатая </t>
  </si>
  <si>
    <t>349 т</t>
  </si>
  <si>
    <t xml:space="preserve">Компот из смеси сухофруктов </t>
  </si>
  <si>
    <t>564 п</t>
  </si>
  <si>
    <t xml:space="preserve">Булочка домашняя </t>
  </si>
  <si>
    <t>274 т</t>
  </si>
  <si>
    <t xml:space="preserve">Зразы, рубленые с  яйцом </t>
  </si>
  <si>
    <t>199 м</t>
  </si>
  <si>
    <t>Пюре из бобовых с маслом (горох)</t>
  </si>
  <si>
    <t xml:space="preserve">Рагу из птицы </t>
  </si>
  <si>
    <t>268 т</t>
  </si>
  <si>
    <t xml:space="preserve">Котлеты, биточки, шницели </t>
  </si>
  <si>
    <t>309 т</t>
  </si>
  <si>
    <t>54-4хз нии</t>
  </si>
  <si>
    <t xml:space="preserve">Перец болгарский в нарезке </t>
  </si>
  <si>
    <t>342 м</t>
  </si>
  <si>
    <t>Компот из свежих плодов или ягод</t>
  </si>
  <si>
    <t>372 п</t>
  </si>
  <si>
    <t xml:space="preserve">Голубцы ленивые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</si>
</sst>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raditional Arabic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6" fillId="0" borderId="0" xfId="0" applyFont="1"/>
    <xf numFmtId="0" fontId="7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0" borderId="10" xfId="0" applyFont="1" applyBorder="1"/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/>
    <xf numFmtId="0" fontId="8" fillId="0" borderId="2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Protection="1">
      <protection locked="0"/>
    </xf>
    <xf numFmtId="0" fontId="8" fillId="0" borderId="14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26" xfId="0" applyFont="1" applyBorder="1"/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27" xfId="0" applyFont="1" applyBorder="1"/>
    <xf numFmtId="0" fontId="8" fillId="0" borderId="1" xfId="0" applyFont="1" applyBorder="1" applyAlignment="1">
      <alignment horizontal="center"/>
    </xf>
    <xf numFmtId="0" fontId="8" fillId="0" borderId="28" xfId="0" applyFont="1" applyBorder="1" applyAlignment="1">
      <alignment horizontal="center" vertical="top" wrapText="1"/>
    </xf>
    <xf numFmtId="0" fontId="8" fillId="0" borderId="2" xfId="0" applyFont="1" applyBorder="1" applyAlignment="1"/>
    <xf numFmtId="0" fontId="8" fillId="0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1"/>
  <sheetViews>
    <sheetView tabSelected="1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>
      <c r="A1" s="1" t="s">
        <v>7</v>
      </c>
      <c r="C1" s="12" t="s">
        <v>42</v>
      </c>
      <c r="D1" s="13"/>
      <c r="E1" s="13"/>
      <c r="F1" s="5" t="s">
        <v>16</v>
      </c>
      <c r="G1" s="2" t="s">
        <v>17</v>
      </c>
      <c r="H1" s="14" t="s">
        <v>40</v>
      </c>
      <c r="I1" s="14"/>
      <c r="J1" s="14"/>
      <c r="K1" s="14"/>
    </row>
    <row r="2" spans="1:12" ht="17.399999999999999">
      <c r="A2" s="6" t="s">
        <v>6</v>
      </c>
      <c r="C2" s="2"/>
      <c r="G2" s="2" t="s">
        <v>18</v>
      </c>
      <c r="H2" s="14" t="s">
        <v>41</v>
      </c>
      <c r="I2" s="14"/>
      <c r="J2" s="14"/>
      <c r="K2" s="14"/>
    </row>
    <row r="3" spans="1:12" ht="17.25" customHeight="1">
      <c r="A3" s="4" t="s">
        <v>8</v>
      </c>
      <c r="C3" s="2"/>
      <c r="D3" s="3"/>
      <c r="E3" s="7" t="s">
        <v>9</v>
      </c>
      <c r="G3" s="2" t="s">
        <v>19</v>
      </c>
      <c r="H3" s="9">
        <v>1</v>
      </c>
      <c r="I3" s="9">
        <v>9</v>
      </c>
      <c r="J3" s="10">
        <v>2024</v>
      </c>
      <c r="K3" s="11"/>
    </row>
    <row r="4" spans="1:12">
      <c r="C4" s="2"/>
      <c r="D4" s="4"/>
      <c r="H4" s="8" t="s">
        <v>25</v>
      </c>
      <c r="I4" s="8" t="s">
        <v>26</v>
      </c>
      <c r="J4" s="8" t="s">
        <v>27</v>
      </c>
    </row>
    <row r="5" spans="1:12" ht="40.200000000000003" thickBot="1">
      <c r="A5" s="44" t="s">
        <v>14</v>
      </c>
      <c r="B5" s="45" t="s">
        <v>15</v>
      </c>
      <c r="C5" s="45" t="s">
        <v>0</v>
      </c>
      <c r="D5" s="45" t="s">
        <v>13</v>
      </c>
      <c r="E5" s="45" t="s">
        <v>12</v>
      </c>
      <c r="F5" s="45" t="s">
        <v>23</v>
      </c>
      <c r="G5" s="45" t="s">
        <v>1</v>
      </c>
      <c r="H5" s="45" t="s">
        <v>2</v>
      </c>
      <c r="I5" s="45" t="s">
        <v>3</v>
      </c>
      <c r="J5" s="45" t="s">
        <v>10</v>
      </c>
      <c r="K5" s="46" t="s">
        <v>11</v>
      </c>
      <c r="L5" s="45" t="s">
        <v>24</v>
      </c>
    </row>
    <row r="6" spans="1:12" s="15" customFormat="1" ht="14.4" thickBot="1">
      <c r="A6" s="17">
        <v>1</v>
      </c>
      <c r="B6" s="18">
        <v>1</v>
      </c>
      <c r="C6" s="47" t="s">
        <v>21</v>
      </c>
      <c r="D6" s="48" t="s">
        <v>43</v>
      </c>
      <c r="E6" s="49" t="s">
        <v>44</v>
      </c>
      <c r="F6" s="49">
        <v>90</v>
      </c>
      <c r="G6" s="49">
        <v>10.87</v>
      </c>
      <c r="H6" s="49">
        <v>7.65</v>
      </c>
      <c r="I6" s="49">
        <v>11.05</v>
      </c>
      <c r="J6" s="49">
        <v>305.58</v>
      </c>
      <c r="K6" s="48" t="s">
        <v>43</v>
      </c>
      <c r="L6" s="19"/>
    </row>
    <row r="7" spans="1:12" s="15" customFormat="1" ht="14.4" thickBot="1">
      <c r="A7" s="20"/>
      <c r="B7" s="21"/>
      <c r="C7" s="50"/>
      <c r="D7" s="48" t="s">
        <v>31</v>
      </c>
      <c r="E7" s="49" t="s">
        <v>28</v>
      </c>
      <c r="F7" s="49">
        <v>30</v>
      </c>
      <c r="G7" s="49">
        <v>0.05</v>
      </c>
      <c r="H7" s="49">
        <v>0.72</v>
      </c>
      <c r="I7" s="49">
        <v>2.78</v>
      </c>
      <c r="J7" s="49">
        <v>19.41</v>
      </c>
      <c r="K7" s="48" t="s">
        <v>31</v>
      </c>
      <c r="L7" s="22"/>
    </row>
    <row r="8" spans="1:12" s="15" customFormat="1" ht="14.4" thickBot="1">
      <c r="A8" s="20"/>
      <c r="B8" s="21"/>
      <c r="C8" s="50"/>
      <c r="D8" s="51">
        <v>309</v>
      </c>
      <c r="E8" s="52" t="s">
        <v>45</v>
      </c>
      <c r="F8" s="52">
        <v>150</v>
      </c>
      <c r="G8" s="52">
        <v>5.52</v>
      </c>
      <c r="H8" s="52">
        <v>4.5</v>
      </c>
      <c r="I8" s="52">
        <v>26.44</v>
      </c>
      <c r="J8" s="52">
        <v>168.45</v>
      </c>
      <c r="K8" s="51">
        <v>309</v>
      </c>
      <c r="L8" s="22"/>
    </row>
    <row r="9" spans="1:12" s="15" customFormat="1" ht="14.4" thickBot="1">
      <c r="A9" s="20"/>
      <c r="B9" s="21"/>
      <c r="C9" s="50"/>
      <c r="D9" s="51" t="s">
        <v>32</v>
      </c>
      <c r="E9" s="52" t="s">
        <v>29</v>
      </c>
      <c r="F9" s="52">
        <v>30</v>
      </c>
      <c r="G9" s="52">
        <v>0.33</v>
      </c>
      <c r="H9" s="52">
        <v>0.6</v>
      </c>
      <c r="I9" s="52">
        <v>1.1399999999999999</v>
      </c>
      <c r="J9" s="52">
        <v>7.2</v>
      </c>
      <c r="K9" s="51" t="s">
        <v>32</v>
      </c>
      <c r="L9" s="22"/>
    </row>
    <row r="10" spans="1:12" s="15" customFormat="1" ht="14.4" thickBot="1">
      <c r="A10" s="20"/>
      <c r="B10" s="21"/>
      <c r="C10" s="50"/>
      <c r="D10" s="51" t="s">
        <v>33</v>
      </c>
      <c r="E10" s="52" t="s">
        <v>30</v>
      </c>
      <c r="F10" s="52">
        <v>200</v>
      </c>
      <c r="G10" s="52">
        <v>0.1</v>
      </c>
      <c r="H10" s="52"/>
      <c r="I10" s="52">
        <v>15</v>
      </c>
      <c r="J10" s="52">
        <v>60</v>
      </c>
      <c r="K10" s="51" t="s">
        <v>33</v>
      </c>
      <c r="L10" s="22"/>
    </row>
    <row r="11" spans="1:12" s="15" customFormat="1" ht="14.4" thickBot="1">
      <c r="A11" s="20"/>
      <c r="B11" s="21"/>
      <c r="C11" s="50"/>
      <c r="D11" s="53" t="s">
        <v>20</v>
      </c>
      <c r="E11" s="52" t="s">
        <v>39</v>
      </c>
      <c r="F11" s="52">
        <v>50</v>
      </c>
      <c r="G11" s="52">
        <v>3.8</v>
      </c>
      <c r="H11" s="52">
        <v>5</v>
      </c>
      <c r="I11" s="52">
        <v>24.6</v>
      </c>
      <c r="J11" s="52">
        <v>117.5</v>
      </c>
      <c r="K11" s="53" t="s">
        <v>20</v>
      </c>
      <c r="L11" s="22"/>
    </row>
    <row r="12" spans="1:12" s="15" customFormat="1" ht="13.8">
      <c r="A12" s="25"/>
      <c r="B12" s="26"/>
      <c r="C12" s="54"/>
      <c r="D12" s="55" t="s">
        <v>22</v>
      </c>
      <c r="E12" s="27"/>
      <c r="F12" s="28">
        <f>SUM(F6:F11)</f>
        <v>550</v>
      </c>
      <c r="G12" s="28">
        <f>SUM(G6:G11)</f>
        <v>20.669999999999998</v>
      </c>
      <c r="H12" s="28">
        <f>SUM(H6:H11)</f>
        <v>18.47</v>
      </c>
      <c r="I12" s="28">
        <f>SUM(I6:I11)</f>
        <v>81.010000000000005</v>
      </c>
      <c r="J12" s="28">
        <f>SUM(J6:J11)</f>
        <v>678.14</v>
      </c>
      <c r="K12" s="29"/>
      <c r="L12" s="28">
        <v>95</v>
      </c>
    </row>
    <row r="13" spans="1:12" s="15" customFormat="1" ht="13.8">
      <c r="A13" s="20"/>
      <c r="B13" s="21"/>
      <c r="C13" s="50"/>
      <c r="D13" s="56"/>
      <c r="E13" s="23"/>
      <c r="F13" s="22"/>
      <c r="G13" s="22"/>
      <c r="H13" s="22"/>
      <c r="I13" s="22"/>
      <c r="J13" s="22"/>
      <c r="K13" s="24"/>
      <c r="L13" s="22"/>
    </row>
    <row r="14" spans="1:12" s="15" customFormat="1" ht="13.8">
      <c r="A14" s="25"/>
      <c r="B14" s="26"/>
      <c r="C14" s="54"/>
      <c r="D14" s="55" t="s">
        <v>22</v>
      </c>
      <c r="E14" s="27"/>
      <c r="F14" s="28">
        <f>SUM(F13:F13)</f>
        <v>0</v>
      </c>
      <c r="G14" s="28">
        <f>SUM(G13:G13)</f>
        <v>0</v>
      </c>
      <c r="H14" s="28">
        <f>SUM(H13:H13)</f>
        <v>0</v>
      </c>
      <c r="I14" s="28">
        <f>SUM(I13:I13)</f>
        <v>0</v>
      </c>
      <c r="J14" s="28">
        <f>SUM(J13:J13)</f>
        <v>0</v>
      </c>
      <c r="K14" s="29"/>
      <c r="L14" s="28">
        <f>SUM(L13:L13)</f>
        <v>0</v>
      </c>
    </row>
    <row r="15" spans="1:12" s="15" customFormat="1" ht="14.4" thickBot="1">
      <c r="A15" s="30">
        <f>A6</f>
        <v>1</v>
      </c>
      <c r="B15" s="31">
        <f>B6</f>
        <v>1</v>
      </c>
      <c r="C15" s="32" t="s">
        <v>4</v>
      </c>
      <c r="D15" s="37"/>
      <c r="E15" s="33"/>
      <c r="F15" s="34">
        <f>F12+F14</f>
        <v>550</v>
      </c>
      <c r="G15" s="34">
        <f>G12+G14</f>
        <v>20.669999999999998</v>
      </c>
      <c r="H15" s="34">
        <f>H12+H14</f>
        <v>18.47</v>
      </c>
      <c r="I15" s="34">
        <f>I12+I14</f>
        <v>81.010000000000005</v>
      </c>
      <c r="J15" s="34">
        <f>J12+J14</f>
        <v>678.14</v>
      </c>
      <c r="K15" s="34"/>
      <c r="L15" s="34">
        <v>95</v>
      </c>
    </row>
    <row r="16" spans="1:12" s="15" customFormat="1" ht="14.4" thickBot="1">
      <c r="A16" s="35">
        <v>1</v>
      </c>
      <c r="B16" s="21">
        <v>2</v>
      </c>
      <c r="C16" s="47" t="s">
        <v>21</v>
      </c>
      <c r="D16" s="51" t="s">
        <v>46</v>
      </c>
      <c r="E16" s="52" t="s">
        <v>47</v>
      </c>
      <c r="F16" s="52">
        <v>240</v>
      </c>
      <c r="G16" s="52">
        <v>16.98</v>
      </c>
      <c r="H16" s="52">
        <v>15.02</v>
      </c>
      <c r="I16" s="52">
        <v>26.8</v>
      </c>
      <c r="J16" s="52">
        <v>378.4</v>
      </c>
      <c r="K16" s="51" t="s">
        <v>46</v>
      </c>
      <c r="L16" s="19"/>
    </row>
    <row r="17" spans="1:12" s="15" customFormat="1" ht="14.4" thickBot="1">
      <c r="A17" s="35"/>
      <c r="B17" s="21"/>
      <c r="C17" s="50"/>
      <c r="D17" s="51" t="s">
        <v>32</v>
      </c>
      <c r="E17" s="52" t="s">
        <v>34</v>
      </c>
      <c r="F17" s="52">
        <v>30</v>
      </c>
      <c r="G17" s="52">
        <v>0.24</v>
      </c>
      <c r="H17" s="52">
        <v>0.03</v>
      </c>
      <c r="I17" s="52">
        <v>0.75</v>
      </c>
      <c r="J17" s="52">
        <v>4.2</v>
      </c>
      <c r="K17" s="51" t="s">
        <v>32</v>
      </c>
      <c r="L17" s="22"/>
    </row>
    <row r="18" spans="1:12" s="15" customFormat="1" ht="14.4" thickBot="1">
      <c r="A18" s="35"/>
      <c r="B18" s="21"/>
      <c r="C18" s="50"/>
      <c r="D18" s="51" t="s">
        <v>37</v>
      </c>
      <c r="E18" s="57" t="s">
        <v>35</v>
      </c>
      <c r="F18" s="51">
        <v>200</v>
      </c>
      <c r="G18" s="57">
        <v>0.1</v>
      </c>
      <c r="H18" s="51"/>
      <c r="I18" s="57">
        <v>15.2</v>
      </c>
      <c r="J18" s="51">
        <v>61</v>
      </c>
      <c r="K18" s="51" t="s">
        <v>37</v>
      </c>
      <c r="L18" s="22"/>
    </row>
    <row r="19" spans="1:12" s="15" customFormat="1" ht="14.4" thickBot="1">
      <c r="A19" s="35"/>
      <c r="B19" s="21"/>
      <c r="C19" s="50"/>
      <c r="D19" s="53" t="s">
        <v>20</v>
      </c>
      <c r="E19" s="52" t="s">
        <v>39</v>
      </c>
      <c r="F19" s="52">
        <v>50</v>
      </c>
      <c r="G19" s="52">
        <v>3.8</v>
      </c>
      <c r="H19" s="52">
        <v>5</v>
      </c>
      <c r="I19" s="52">
        <v>24.6</v>
      </c>
      <c r="J19" s="52">
        <v>117.5</v>
      </c>
      <c r="K19" s="53" t="s">
        <v>20</v>
      </c>
      <c r="L19" s="22"/>
    </row>
    <row r="20" spans="1:12" s="15" customFormat="1" ht="13.8">
      <c r="A20" s="58"/>
      <c r="B20" s="26"/>
      <c r="C20" s="54"/>
      <c r="D20" s="55" t="s">
        <v>22</v>
      </c>
      <c r="E20" s="27"/>
      <c r="F20" s="28">
        <f>SUM(F16:F19)</f>
        <v>520</v>
      </c>
      <c r="G20" s="28">
        <f>SUM(G16:G19)</f>
        <v>21.12</v>
      </c>
      <c r="H20" s="28">
        <f>SUM(H16:H19)</f>
        <v>20.049999999999997</v>
      </c>
      <c r="I20" s="28">
        <f>SUM(I16:I19)</f>
        <v>67.349999999999994</v>
      </c>
      <c r="J20" s="28">
        <f>SUM(J16:J19)</f>
        <v>561.09999999999991</v>
      </c>
      <c r="K20" s="29"/>
      <c r="L20" s="28">
        <v>95</v>
      </c>
    </row>
    <row r="21" spans="1:12" s="15" customFormat="1" ht="13.8">
      <c r="A21" s="35"/>
      <c r="B21" s="21"/>
      <c r="C21" s="50"/>
      <c r="D21" s="59"/>
      <c r="E21" s="23"/>
      <c r="F21" s="22"/>
      <c r="G21" s="22"/>
      <c r="H21" s="22"/>
      <c r="I21" s="22"/>
      <c r="J21" s="22"/>
      <c r="K21" s="24"/>
      <c r="L21" s="22"/>
    </row>
    <row r="22" spans="1:12" s="15" customFormat="1" ht="13.8">
      <c r="A22" s="58"/>
      <c r="B22" s="26"/>
      <c r="C22" s="54"/>
      <c r="D22" s="55" t="s">
        <v>22</v>
      </c>
      <c r="E22" s="27"/>
      <c r="F22" s="28">
        <f>SUM(F21:F21)</f>
        <v>0</v>
      </c>
      <c r="G22" s="28">
        <f>SUM(G21:G21)</f>
        <v>0</v>
      </c>
      <c r="H22" s="28">
        <f>SUM(H21:H21)</f>
        <v>0</v>
      </c>
      <c r="I22" s="28">
        <f>SUM(I21:I21)</f>
        <v>0</v>
      </c>
      <c r="J22" s="28">
        <f>SUM(J21:J21)</f>
        <v>0</v>
      </c>
      <c r="K22" s="29"/>
      <c r="L22" s="28">
        <f>SUM(L21:L21)</f>
        <v>0</v>
      </c>
    </row>
    <row r="23" spans="1:12" s="15" customFormat="1" ht="15.75" customHeight="1" thickBot="1">
      <c r="A23" s="36">
        <f>A16</f>
        <v>1</v>
      </c>
      <c r="B23" s="36">
        <f>B16</f>
        <v>2</v>
      </c>
      <c r="C23" s="32" t="s">
        <v>4</v>
      </c>
      <c r="D23" s="37"/>
      <c r="E23" s="33"/>
      <c r="F23" s="34">
        <f>F20+F22</f>
        <v>520</v>
      </c>
      <c r="G23" s="34">
        <f>G20+G22</f>
        <v>21.12</v>
      </c>
      <c r="H23" s="34">
        <f>H20+H22</f>
        <v>20.049999999999997</v>
      </c>
      <c r="I23" s="34">
        <f>I20+I22</f>
        <v>67.349999999999994</v>
      </c>
      <c r="J23" s="34">
        <f>J20+J22</f>
        <v>561.09999999999991</v>
      </c>
      <c r="K23" s="34"/>
      <c r="L23" s="34">
        <v>95</v>
      </c>
    </row>
    <row r="24" spans="1:12" s="15" customFormat="1" ht="14.4" thickBot="1">
      <c r="A24" s="17">
        <v>1</v>
      </c>
      <c r="B24" s="18">
        <v>3</v>
      </c>
      <c r="C24" s="60" t="s">
        <v>21</v>
      </c>
      <c r="D24" s="61" t="s">
        <v>48</v>
      </c>
      <c r="E24" s="61" t="s">
        <v>49</v>
      </c>
      <c r="F24" s="61">
        <v>100</v>
      </c>
      <c r="G24" s="61">
        <v>10.4</v>
      </c>
      <c r="H24" s="61">
        <v>10.9</v>
      </c>
      <c r="I24" s="61">
        <v>10</v>
      </c>
      <c r="J24" s="61">
        <v>230</v>
      </c>
      <c r="K24" s="61" t="s">
        <v>48</v>
      </c>
      <c r="L24" s="19"/>
    </row>
    <row r="25" spans="1:12" s="15" customFormat="1" ht="14.4" thickBot="1">
      <c r="A25" s="20"/>
      <c r="B25" s="21"/>
      <c r="C25" s="50"/>
      <c r="D25" s="48" t="s">
        <v>31</v>
      </c>
      <c r="E25" s="49" t="s">
        <v>28</v>
      </c>
      <c r="F25" s="49">
        <v>30</v>
      </c>
      <c r="G25" s="49">
        <v>0.05</v>
      </c>
      <c r="H25" s="49">
        <v>0.72</v>
      </c>
      <c r="I25" s="49">
        <v>2.78</v>
      </c>
      <c r="J25" s="49">
        <v>19.41</v>
      </c>
      <c r="K25" s="48" t="s">
        <v>31</v>
      </c>
      <c r="L25" s="22"/>
    </row>
    <row r="26" spans="1:12" s="15" customFormat="1" ht="14.4" thickBot="1">
      <c r="A26" s="20"/>
      <c r="B26" s="21"/>
      <c r="C26" s="50"/>
      <c r="D26" s="48" t="s">
        <v>50</v>
      </c>
      <c r="E26" s="49" t="s">
        <v>51</v>
      </c>
      <c r="F26" s="49">
        <v>150</v>
      </c>
      <c r="G26" s="49">
        <v>8.59</v>
      </c>
      <c r="H26" s="49">
        <v>6.09</v>
      </c>
      <c r="I26" s="49">
        <v>38.64</v>
      </c>
      <c r="J26" s="49">
        <v>243.75</v>
      </c>
      <c r="K26" s="48" t="s">
        <v>50</v>
      </c>
      <c r="L26" s="62"/>
    </row>
    <row r="27" spans="1:12" s="15" customFormat="1" ht="14.4" thickBot="1">
      <c r="A27" s="20"/>
      <c r="B27" s="21"/>
      <c r="C27" s="63"/>
      <c r="D27" s="48" t="s">
        <v>52</v>
      </c>
      <c r="E27" s="51" t="s">
        <v>53</v>
      </c>
      <c r="F27" s="49">
        <v>200</v>
      </c>
      <c r="G27" s="49">
        <v>1.5</v>
      </c>
      <c r="H27" s="49">
        <v>0.3</v>
      </c>
      <c r="I27" s="49">
        <v>15.9</v>
      </c>
      <c r="J27" s="49">
        <v>108</v>
      </c>
      <c r="K27" s="48" t="s">
        <v>52</v>
      </c>
      <c r="L27" s="64"/>
    </row>
    <row r="28" spans="1:12" s="15" customFormat="1" ht="14.4" thickBot="1">
      <c r="A28" s="25"/>
      <c r="B28" s="26"/>
      <c r="C28" s="65"/>
      <c r="D28" s="51"/>
      <c r="E28" s="52" t="s">
        <v>39</v>
      </c>
      <c r="F28" s="52">
        <v>50</v>
      </c>
      <c r="G28" s="52">
        <v>3.8</v>
      </c>
      <c r="H28" s="52">
        <v>5</v>
      </c>
      <c r="I28" s="52">
        <v>24.6</v>
      </c>
      <c r="J28" s="52">
        <v>117.5</v>
      </c>
      <c r="K28" s="66" t="s">
        <v>20</v>
      </c>
      <c r="L28" s="67">
        <v>95</v>
      </c>
    </row>
    <row r="29" spans="1:12" s="15" customFormat="1" ht="13.8">
      <c r="A29" s="20"/>
      <c r="B29" s="21"/>
      <c r="C29" s="50"/>
      <c r="D29" s="59"/>
      <c r="E29" s="23"/>
      <c r="F29" s="22"/>
      <c r="G29" s="22"/>
      <c r="H29" s="22"/>
      <c r="I29" s="22"/>
      <c r="J29" s="22"/>
      <c r="K29" s="24"/>
      <c r="L29" s="22"/>
    </row>
    <row r="30" spans="1:12" s="15" customFormat="1" ht="13.8">
      <c r="A30" s="25"/>
      <c r="B30" s="26"/>
      <c r="C30" s="54"/>
      <c r="D30" s="55" t="s">
        <v>22</v>
      </c>
      <c r="E30" s="27"/>
      <c r="F30" s="28">
        <f>SUM(F29:F29)</f>
        <v>0</v>
      </c>
      <c r="G30" s="28">
        <f>SUM(G29:G29)</f>
        <v>0</v>
      </c>
      <c r="H30" s="28">
        <f>SUM(H29:H29)</f>
        <v>0</v>
      </c>
      <c r="I30" s="28">
        <f>SUM(I29:I29)</f>
        <v>0</v>
      </c>
      <c r="J30" s="28">
        <f>SUM(J29:J29)</f>
        <v>0</v>
      </c>
      <c r="K30" s="29"/>
      <c r="L30" s="28">
        <f>SUM(L29:L29)</f>
        <v>0</v>
      </c>
    </row>
    <row r="31" spans="1:12" s="15" customFormat="1" ht="15.75" customHeight="1" thickBot="1">
      <c r="A31" s="30">
        <f>A24</f>
        <v>1</v>
      </c>
      <c r="B31" s="31">
        <f>B24</f>
        <v>3</v>
      </c>
      <c r="C31" s="32" t="s">
        <v>4</v>
      </c>
      <c r="D31" s="37"/>
      <c r="E31" s="33"/>
      <c r="F31" s="34">
        <f>F28+F30</f>
        <v>50</v>
      </c>
      <c r="G31" s="34">
        <f>G28+G30</f>
        <v>3.8</v>
      </c>
      <c r="H31" s="34">
        <f>H28+H30</f>
        <v>5</v>
      </c>
      <c r="I31" s="34">
        <f>I28+I30</f>
        <v>24.6</v>
      </c>
      <c r="J31" s="34">
        <f>J28+J30</f>
        <v>117.5</v>
      </c>
      <c r="K31" s="34"/>
      <c r="L31" s="34">
        <v>95</v>
      </c>
    </row>
    <row r="32" spans="1:12" s="16" customFormat="1" ht="19.2" thickBot="1">
      <c r="A32" s="17">
        <v>1</v>
      </c>
      <c r="B32" s="18">
        <v>4</v>
      </c>
      <c r="C32" s="60" t="s">
        <v>21</v>
      </c>
      <c r="D32" s="51" t="s">
        <v>54</v>
      </c>
      <c r="E32" s="52" t="s">
        <v>55</v>
      </c>
      <c r="F32" s="52">
        <v>240</v>
      </c>
      <c r="G32" s="52">
        <v>16.100000000000001</v>
      </c>
      <c r="H32" s="52">
        <v>16.2</v>
      </c>
      <c r="I32" s="52">
        <v>49.9</v>
      </c>
      <c r="J32" s="52">
        <v>454.05</v>
      </c>
      <c r="K32" s="51" t="s">
        <v>54</v>
      </c>
      <c r="L32" s="19"/>
    </row>
    <row r="33" spans="1:12" s="16" customFormat="1" ht="19.2" thickBot="1">
      <c r="A33" s="20"/>
      <c r="B33" s="21"/>
      <c r="C33" s="50"/>
      <c r="D33" s="51" t="s">
        <v>32</v>
      </c>
      <c r="E33" s="52" t="s">
        <v>34</v>
      </c>
      <c r="F33" s="52">
        <v>30</v>
      </c>
      <c r="G33" s="52">
        <v>0.24</v>
      </c>
      <c r="H33" s="52">
        <v>0.03</v>
      </c>
      <c r="I33" s="52">
        <v>0.75</v>
      </c>
      <c r="J33" s="52">
        <v>4.2</v>
      </c>
      <c r="K33" s="51" t="s">
        <v>32</v>
      </c>
      <c r="L33" s="22"/>
    </row>
    <row r="34" spans="1:12" s="16" customFormat="1" ht="19.2" thickBot="1">
      <c r="A34" s="20"/>
      <c r="B34" s="21"/>
      <c r="C34" s="50"/>
      <c r="D34" s="51" t="s">
        <v>33</v>
      </c>
      <c r="E34" s="52" t="s">
        <v>30</v>
      </c>
      <c r="F34" s="52">
        <v>200</v>
      </c>
      <c r="G34" s="52">
        <v>0.1</v>
      </c>
      <c r="H34" s="52"/>
      <c r="I34" s="52">
        <v>15</v>
      </c>
      <c r="J34" s="52">
        <v>60</v>
      </c>
      <c r="K34" s="51" t="s">
        <v>33</v>
      </c>
      <c r="L34" s="22"/>
    </row>
    <row r="35" spans="1:12" s="16" customFormat="1" ht="19.2" thickBot="1">
      <c r="A35" s="20"/>
      <c r="B35" s="21"/>
      <c r="C35" s="50"/>
      <c r="D35" s="53" t="s">
        <v>20</v>
      </c>
      <c r="E35" s="52" t="s">
        <v>39</v>
      </c>
      <c r="F35" s="52">
        <v>50</v>
      </c>
      <c r="G35" s="52">
        <v>3.8</v>
      </c>
      <c r="H35" s="52">
        <v>5</v>
      </c>
      <c r="I35" s="52">
        <v>24.6</v>
      </c>
      <c r="J35" s="52">
        <v>117.5</v>
      </c>
      <c r="K35" s="68" t="s">
        <v>20</v>
      </c>
      <c r="L35" s="22"/>
    </row>
    <row r="36" spans="1:12" s="16" customFormat="1" ht="18.600000000000001" hidden="1">
      <c r="A36" s="20"/>
      <c r="B36" s="21"/>
      <c r="C36" s="50"/>
      <c r="D36" s="56"/>
      <c r="E36" s="23"/>
      <c r="F36" s="22"/>
      <c r="G36" s="22"/>
      <c r="H36" s="22"/>
      <c r="I36" s="22"/>
      <c r="J36" s="22"/>
      <c r="K36" s="24"/>
      <c r="L36" s="22"/>
    </row>
    <row r="37" spans="1:12" s="16" customFormat="1" ht="18.600000000000001">
      <c r="A37" s="25"/>
      <c r="B37" s="26"/>
      <c r="C37" s="54"/>
      <c r="D37" s="55" t="s">
        <v>22</v>
      </c>
      <c r="E37" s="27"/>
      <c r="F37" s="28">
        <f>SUM(F32:F36)</f>
        <v>520</v>
      </c>
      <c r="G37" s="28">
        <f>SUM(G32:G36)</f>
        <v>20.240000000000002</v>
      </c>
      <c r="H37" s="28">
        <f>SUM(H32:H36)</f>
        <v>21.23</v>
      </c>
      <c r="I37" s="28">
        <f>SUM(I32:I36)</f>
        <v>90.25</v>
      </c>
      <c r="J37" s="28">
        <f>SUM(J32:J36)</f>
        <v>635.75</v>
      </c>
      <c r="K37" s="29"/>
      <c r="L37" s="28">
        <v>95</v>
      </c>
    </row>
    <row r="38" spans="1:12" s="16" customFormat="1" ht="18.600000000000001">
      <c r="A38" s="20"/>
      <c r="B38" s="21"/>
      <c r="C38" s="50"/>
      <c r="D38" s="59"/>
      <c r="E38" s="23"/>
      <c r="F38" s="22"/>
      <c r="G38" s="22"/>
      <c r="H38" s="22"/>
      <c r="I38" s="22"/>
      <c r="J38" s="22"/>
      <c r="K38" s="24"/>
      <c r="L38" s="22"/>
    </row>
    <row r="39" spans="1:12" s="16" customFormat="1" ht="18.600000000000001">
      <c r="A39" s="25"/>
      <c r="B39" s="26"/>
      <c r="C39" s="54"/>
      <c r="D39" s="55" t="s">
        <v>22</v>
      </c>
      <c r="E39" s="27"/>
      <c r="F39" s="28">
        <f>SUM(F38:F38)</f>
        <v>0</v>
      </c>
      <c r="G39" s="28">
        <f>SUM(G38:G38)</f>
        <v>0</v>
      </c>
      <c r="H39" s="28">
        <f>SUM(H38:H38)</f>
        <v>0</v>
      </c>
      <c r="I39" s="28">
        <f>SUM(I38:I38)</f>
        <v>0</v>
      </c>
      <c r="J39" s="28">
        <f>SUM(J38:J38)</f>
        <v>0</v>
      </c>
      <c r="K39" s="29"/>
      <c r="L39" s="28">
        <f>SUM(L38:L38)</f>
        <v>0</v>
      </c>
    </row>
    <row r="40" spans="1:12" ht="15.75" customHeight="1" thickBot="1">
      <c r="A40" s="30">
        <f>A32</f>
        <v>1</v>
      </c>
      <c r="B40" s="31">
        <f>B32</f>
        <v>4</v>
      </c>
      <c r="C40" s="32" t="s">
        <v>4</v>
      </c>
      <c r="D40" s="37"/>
      <c r="E40" s="33"/>
      <c r="F40" s="34">
        <f>F37+F39</f>
        <v>520</v>
      </c>
      <c r="G40" s="34">
        <f>G37+G39</f>
        <v>20.240000000000002</v>
      </c>
      <c r="H40" s="34">
        <f>H37+H39</f>
        <v>21.23</v>
      </c>
      <c r="I40" s="34">
        <f>I37+I39</f>
        <v>90.25</v>
      </c>
      <c r="J40" s="34">
        <f>J37+J39</f>
        <v>635.75</v>
      </c>
      <c r="K40" s="34"/>
      <c r="L40" s="34">
        <v>95</v>
      </c>
    </row>
    <row r="41" spans="1:12" ht="13.8" thickBot="1">
      <c r="A41" s="17">
        <v>1</v>
      </c>
      <c r="B41" s="18">
        <v>5</v>
      </c>
      <c r="C41" s="60" t="s">
        <v>21</v>
      </c>
      <c r="D41" s="51" t="s">
        <v>56</v>
      </c>
      <c r="E41" s="52" t="s">
        <v>57</v>
      </c>
      <c r="F41" s="52">
        <v>100</v>
      </c>
      <c r="G41" s="52">
        <v>12.81</v>
      </c>
      <c r="H41" s="52">
        <v>9.0299999999999994</v>
      </c>
      <c r="I41" s="52">
        <v>24.45</v>
      </c>
      <c r="J41" s="52">
        <v>265.89999999999998</v>
      </c>
      <c r="K41" s="51" t="s">
        <v>56</v>
      </c>
      <c r="L41" s="19"/>
    </row>
    <row r="42" spans="1:12" ht="13.8" thickBot="1">
      <c r="A42" s="20"/>
      <c r="B42" s="21"/>
      <c r="C42" s="50"/>
      <c r="D42" s="51" t="s">
        <v>58</v>
      </c>
      <c r="E42" s="69" t="s">
        <v>38</v>
      </c>
      <c r="F42" s="69">
        <v>150</v>
      </c>
      <c r="G42" s="52">
        <v>3.06</v>
      </c>
      <c r="H42" s="52">
        <v>4.8</v>
      </c>
      <c r="I42" s="52">
        <v>20.43</v>
      </c>
      <c r="J42" s="52">
        <v>206.25</v>
      </c>
      <c r="K42" s="51" t="s">
        <v>58</v>
      </c>
      <c r="L42" s="22"/>
    </row>
    <row r="43" spans="1:12" ht="13.8" thickBot="1">
      <c r="A43" s="20"/>
      <c r="B43" s="21"/>
      <c r="C43" s="50"/>
      <c r="D43" s="51" t="s">
        <v>32</v>
      </c>
      <c r="E43" s="52" t="s">
        <v>29</v>
      </c>
      <c r="F43" s="52">
        <v>30</v>
      </c>
      <c r="G43" s="52">
        <v>0.33</v>
      </c>
      <c r="H43" s="52">
        <v>0.6</v>
      </c>
      <c r="I43" s="52">
        <v>1.1399999999999999</v>
      </c>
      <c r="J43" s="52">
        <v>7.2</v>
      </c>
      <c r="K43" s="51" t="s">
        <v>32</v>
      </c>
      <c r="L43" s="22"/>
    </row>
    <row r="44" spans="1:12" ht="13.8" thickBot="1">
      <c r="A44" s="20"/>
      <c r="B44" s="21"/>
      <c r="C44" s="50"/>
      <c r="D44" s="51" t="s">
        <v>37</v>
      </c>
      <c r="E44" s="51" t="s">
        <v>35</v>
      </c>
      <c r="F44" s="52">
        <v>200</v>
      </c>
      <c r="G44" s="52">
        <v>0.1</v>
      </c>
      <c r="H44" s="52"/>
      <c r="I44" s="52">
        <v>15.2</v>
      </c>
      <c r="J44" s="52">
        <v>61</v>
      </c>
      <c r="K44" s="51" t="s">
        <v>37</v>
      </c>
      <c r="L44" s="22"/>
    </row>
    <row r="45" spans="1:12" ht="13.8" thickBot="1">
      <c r="A45" s="20"/>
      <c r="B45" s="21"/>
      <c r="C45" s="50"/>
      <c r="D45" s="53" t="s">
        <v>20</v>
      </c>
      <c r="E45" s="52" t="s">
        <v>39</v>
      </c>
      <c r="F45" s="52">
        <v>50</v>
      </c>
      <c r="G45" s="52">
        <v>3.8</v>
      </c>
      <c r="H45" s="52">
        <v>5</v>
      </c>
      <c r="I45" s="52">
        <v>24.6</v>
      </c>
      <c r="J45" s="52">
        <v>117.5</v>
      </c>
      <c r="K45" s="53" t="s">
        <v>20</v>
      </c>
      <c r="L45" s="22"/>
    </row>
    <row r="46" spans="1:12" ht="13.8" thickBot="1">
      <c r="A46" s="20"/>
      <c r="B46" s="21"/>
      <c r="C46" s="50"/>
      <c r="D46" s="53"/>
      <c r="E46" s="52"/>
      <c r="F46" s="52"/>
      <c r="G46" s="52"/>
      <c r="H46" s="52"/>
      <c r="I46" s="52"/>
      <c r="J46" s="52"/>
      <c r="K46" s="53"/>
      <c r="L46" s="22"/>
    </row>
    <row r="47" spans="1:12">
      <c r="A47" s="25"/>
      <c r="B47" s="26"/>
      <c r="C47" s="54"/>
      <c r="D47" s="55" t="s">
        <v>22</v>
      </c>
      <c r="E47" s="27"/>
      <c r="F47" s="28">
        <f>SUM(F41:F46)</f>
        <v>530</v>
      </c>
      <c r="G47" s="28">
        <f>SUM(G41:G46)</f>
        <v>20.100000000000001</v>
      </c>
      <c r="H47" s="28">
        <f>SUM(H41:H46)</f>
        <v>19.43</v>
      </c>
      <c r="I47" s="28">
        <f>SUM(I41:I46)</f>
        <v>85.82</v>
      </c>
      <c r="J47" s="28">
        <f>SUM(J41:J46)</f>
        <v>657.84999999999991</v>
      </c>
      <c r="K47" s="29"/>
      <c r="L47" s="28">
        <v>95</v>
      </c>
    </row>
    <row r="48" spans="1:12">
      <c r="A48" s="20"/>
      <c r="B48" s="21"/>
      <c r="C48" s="50"/>
      <c r="D48" s="59"/>
      <c r="E48" s="23"/>
      <c r="F48" s="22"/>
      <c r="G48" s="22"/>
      <c r="H48" s="22"/>
      <c r="I48" s="22"/>
      <c r="J48" s="22"/>
      <c r="K48" s="24"/>
      <c r="L48" s="22"/>
    </row>
    <row r="49" spans="1:12">
      <c r="A49" s="25"/>
      <c r="B49" s="26"/>
      <c r="C49" s="54"/>
      <c r="D49" s="55" t="s">
        <v>22</v>
      </c>
      <c r="E49" s="27"/>
      <c r="F49" s="28">
        <f>SUM(F48:F48)</f>
        <v>0</v>
      </c>
      <c r="G49" s="28">
        <f>SUM(G48:G48)</f>
        <v>0</v>
      </c>
      <c r="H49" s="28">
        <f>SUM(H48:H48)</f>
        <v>0</v>
      </c>
      <c r="I49" s="28">
        <f>SUM(I48:I48)</f>
        <v>0</v>
      </c>
      <c r="J49" s="28">
        <f>SUM(J48:J48)</f>
        <v>0</v>
      </c>
      <c r="K49" s="29"/>
      <c r="L49" s="28">
        <f>SUM(L48:L48)</f>
        <v>0</v>
      </c>
    </row>
    <row r="50" spans="1:12" ht="15.75" customHeight="1" thickBot="1">
      <c r="A50" s="30">
        <f>A41</f>
        <v>1</v>
      </c>
      <c r="B50" s="31">
        <f>B41</f>
        <v>5</v>
      </c>
      <c r="C50" s="32" t="s">
        <v>4</v>
      </c>
      <c r="D50" s="37"/>
      <c r="E50" s="33"/>
      <c r="F50" s="34">
        <f>F47+F49</f>
        <v>530</v>
      </c>
      <c r="G50" s="34">
        <f>G47+G49</f>
        <v>20.100000000000001</v>
      </c>
      <c r="H50" s="34">
        <f>H47+H49</f>
        <v>19.43</v>
      </c>
      <c r="I50" s="34">
        <f>I47+I49</f>
        <v>85.82</v>
      </c>
      <c r="J50" s="34">
        <f>J47+J49</f>
        <v>657.84999999999991</v>
      </c>
      <c r="K50" s="34"/>
      <c r="L50" s="34">
        <v>95</v>
      </c>
    </row>
    <row r="51" spans="1:12" ht="27" thickBot="1">
      <c r="A51" s="17">
        <v>2</v>
      </c>
      <c r="B51" s="18">
        <v>1</v>
      </c>
      <c r="C51" s="60" t="s">
        <v>21</v>
      </c>
      <c r="D51" s="51" t="s">
        <v>59</v>
      </c>
      <c r="E51" s="51" t="s">
        <v>60</v>
      </c>
      <c r="F51" s="52">
        <v>100</v>
      </c>
      <c r="G51" s="52">
        <v>8.1</v>
      </c>
      <c r="H51" s="52">
        <v>9.25</v>
      </c>
      <c r="I51" s="52">
        <v>21.81</v>
      </c>
      <c r="J51" s="52">
        <v>176.55</v>
      </c>
      <c r="K51" s="51" t="s">
        <v>59</v>
      </c>
      <c r="L51" s="19"/>
    </row>
    <row r="52" spans="1:12" ht="13.8" thickBot="1">
      <c r="A52" s="20"/>
      <c r="B52" s="21"/>
      <c r="C52" s="50"/>
      <c r="D52" s="51" t="s">
        <v>61</v>
      </c>
      <c r="E52" s="52" t="s">
        <v>62</v>
      </c>
      <c r="F52" s="52">
        <v>150</v>
      </c>
      <c r="G52" s="52">
        <v>5.51</v>
      </c>
      <c r="H52" s="52">
        <v>4.51</v>
      </c>
      <c r="I52" s="52">
        <v>12.44</v>
      </c>
      <c r="J52" s="52">
        <v>138.44999999999999</v>
      </c>
      <c r="K52" s="51" t="s">
        <v>61</v>
      </c>
      <c r="L52" s="22"/>
    </row>
    <row r="53" spans="1:12" ht="13.8" thickBot="1">
      <c r="A53" s="20"/>
      <c r="B53" s="21"/>
      <c r="C53" s="50"/>
      <c r="D53" s="51" t="s">
        <v>63</v>
      </c>
      <c r="E53" s="52" t="s">
        <v>64</v>
      </c>
      <c r="F53" s="52">
        <v>200</v>
      </c>
      <c r="G53" s="52">
        <v>0.66</v>
      </c>
      <c r="H53" s="52">
        <v>0.09</v>
      </c>
      <c r="I53" s="52">
        <v>32.01</v>
      </c>
      <c r="J53" s="52">
        <v>132.80000000000001</v>
      </c>
      <c r="K53" s="51" t="s">
        <v>63</v>
      </c>
      <c r="L53" s="22"/>
    </row>
    <row r="54" spans="1:12" ht="13.8" thickBot="1">
      <c r="A54" s="20"/>
      <c r="B54" s="21"/>
      <c r="C54" s="50"/>
      <c r="D54" s="51" t="s">
        <v>20</v>
      </c>
      <c r="E54" s="52" t="s">
        <v>39</v>
      </c>
      <c r="F54" s="52">
        <v>50</v>
      </c>
      <c r="G54" s="52">
        <v>3.8</v>
      </c>
      <c r="H54" s="52">
        <v>5</v>
      </c>
      <c r="I54" s="52">
        <v>24.6</v>
      </c>
      <c r="J54" s="52">
        <v>117.5</v>
      </c>
      <c r="K54" s="51" t="s">
        <v>20</v>
      </c>
      <c r="L54" s="22"/>
    </row>
    <row r="55" spans="1:12" ht="13.8" thickBot="1">
      <c r="A55" s="20"/>
      <c r="B55" s="21"/>
      <c r="C55" s="50"/>
      <c r="D55" s="51" t="s">
        <v>65</v>
      </c>
      <c r="E55" s="52" t="s">
        <v>66</v>
      </c>
      <c r="F55" s="52">
        <v>60</v>
      </c>
      <c r="G55" s="52">
        <v>6.3</v>
      </c>
      <c r="H55" s="52">
        <v>6.8</v>
      </c>
      <c r="I55" s="52">
        <v>31.4</v>
      </c>
      <c r="J55" s="52">
        <v>102</v>
      </c>
      <c r="K55" s="51" t="s">
        <v>65</v>
      </c>
      <c r="L55" s="22"/>
    </row>
    <row r="56" spans="1:12">
      <c r="A56" s="25"/>
      <c r="B56" s="26"/>
      <c r="C56" s="54"/>
      <c r="D56" s="55" t="s">
        <v>22</v>
      </c>
      <c r="E56" s="27"/>
      <c r="F56" s="28">
        <f>SUM(F51:F55)</f>
        <v>560</v>
      </c>
      <c r="G56" s="28">
        <f>SUM(G51:G55)</f>
        <v>24.37</v>
      </c>
      <c r="H56" s="28">
        <f>SUM(H51:H55)</f>
        <v>25.650000000000002</v>
      </c>
      <c r="I56" s="28">
        <f>SUM(I51:I55)</f>
        <v>122.25999999999999</v>
      </c>
      <c r="J56" s="28">
        <f>SUM(J51:J55)</f>
        <v>667.3</v>
      </c>
      <c r="K56" s="29"/>
      <c r="L56" s="28">
        <v>95</v>
      </c>
    </row>
    <row r="57" spans="1:12">
      <c r="A57" s="20"/>
      <c r="B57" s="21"/>
      <c r="C57" s="50"/>
      <c r="D57" s="59"/>
      <c r="E57" s="23"/>
      <c r="F57" s="22"/>
      <c r="G57" s="22"/>
      <c r="H57" s="22"/>
      <c r="I57" s="22"/>
      <c r="J57" s="22"/>
      <c r="K57" s="24"/>
      <c r="L57" s="22"/>
    </row>
    <row r="58" spans="1:12">
      <c r="A58" s="25"/>
      <c r="B58" s="26"/>
      <c r="C58" s="54"/>
      <c r="D58" s="55" t="s">
        <v>22</v>
      </c>
      <c r="E58" s="27"/>
      <c r="F58" s="28">
        <f>SUM(F57:F57)</f>
        <v>0</v>
      </c>
      <c r="G58" s="28">
        <f>SUM(G57:G57)</f>
        <v>0</v>
      </c>
      <c r="H58" s="28">
        <f>SUM(H57:H57)</f>
        <v>0</v>
      </c>
      <c r="I58" s="28">
        <f>SUM(I57:I57)</f>
        <v>0</v>
      </c>
      <c r="J58" s="28">
        <f>SUM(J57:J57)</f>
        <v>0</v>
      </c>
      <c r="K58" s="29"/>
      <c r="L58" s="28">
        <f>SUM(L57:L57)</f>
        <v>0</v>
      </c>
    </row>
    <row r="59" spans="1:12" ht="13.8" thickBot="1">
      <c r="A59" s="30">
        <f>A51</f>
        <v>2</v>
      </c>
      <c r="B59" s="31">
        <f>B51</f>
        <v>1</v>
      </c>
      <c r="C59" s="32" t="s">
        <v>4</v>
      </c>
      <c r="D59" s="37"/>
      <c r="E59" s="33"/>
      <c r="F59" s="34">
        <f>F56+F58</f>
        <v>560</v>
      </c>
      <c r="G59" s="34">
        <f>G56+G58</f>
        <v>24.37</v>
      </c>
      <c r="H59" s="34">
        <f>H56+H58</f>
        <v>25.650000000000002</v>
      </c>
      <c r="I59" s="34">
        <f>I56+I58</f>
        <v>122.25999999999999</v>
      </c>
      <c r="J59" s="34">
        <f>J56+J58</f>
        <v>667.3</v>
      </c>
      <c r="K59" s="34"/>
      <c r="L59" s="34">
        <v>95</v>
      </c>
    </row>
    <row r="60" spans="1:12" ht="13.8" thickBot="1">
      <c r="A60" s="35">
        <v>2</v>
      </c>
      <c r="B60" s="21">
        <v>2</v>
      </c>
      <c r="C60" s="60" t="s">
        <v>21</v>
      </c>
      <c r="D60" s="51" t="s">
        <v>67</v>
      </c>
      <c r="E60" s="52" t="s">
        <v>68</v>
      </c>
      <c r="F60" s="52">
        <v>90</v>
      </c>
      <c r="G60" s="52">
        <v>6.62</v>
      </c>
      <c r="H60" s="52">
        <v>17.059999999999999</v>
      </c>
      <c r="I60" s="52">
        <v>18.079999999999998</v>
      </c>
      <c r="J60" s="52">
        <v>258.98</v>
      </c>
      <c r="K60" s="51" t="s">
        <v>67</v>
      </c>
      <c r="L60" s="19"/>
    </row>
    <row r="61" spans="1:12" ht="13.8" thickBot="1">
      <c r="A61" s="35"/>
      <c r="B61" s="21"/>
      <c r="C61" s="50"/>
      <c r="D61" s="48" t="s">
        <v>69</v>
      </c>
      <c r="E61" s="49" t="s">
        <v>70</v>
      </c>
      <c r="F61" s="49">
        <v>150</v>
      </c>
      <c r="G61" s="49">
        <v>14.03</v>
      </c>
      <c r="H61" s="49">
        <v>1.21</v>
      </c>
      <c r="I61" s="49">
        <v>33.119999999999997</v>
      </c>
      <c r="J61" s="49"/>
      <c r="K61" s="48" t="s">
        <v>69</v>
      </c>
      <c r="L61" s="22"/>
    </row>
    <row r="62" spans="1:12" ht="13.8" thickBot="1">
      <c r="A62" s="35"/>
      <c r="B62" s="21"/>
      <c r="C62" s="50"/>
      <c r="D62" s="51" t="s">
        <v>32</v>
      </c>
      <c r="E62" s="52" t="s">
        <v>34</v>
      </c>
      <c r="F62" s="52">
        <v>20</v>
      </c>
      <c r="G62" s="52">
        <v>0.16</v>
      </c>
      <c r="H62" s="52">
        <v>0.02</v>
      </c>
      <c r="I62" s="52">
        <v>0.5</v>
      </c>
      <c r="J62" s="52">
        <v>2.8</v>
      </c>
      <c r="K62" s="51" t="s">
        <v>32</v>
      </c>
      <c r="L62" s="22"/>
    </row>
    <row r="63" spans="1:12" ht="13.8" thickBot="1">
      <c r="A63" s="35"/>
      <c r="B63" s="21"/>
      <c r="C63" s="50"/>
      <c r="D63" s="51" t="s">
        <v>33</v>
      </c>
      <c r="E63" s="52" t="s">
        <v>30</v>
      </c>
      <c r="F63" s="52">
        <v>200</v>
      </c>
      <c r="G63" s="52">
        <v>0.1</v>
      </c>
      <c r="H63" s="52"/>
      <c r="I63" s="52">
        <v>15</v>
      </c>
      <c r="J63" s="52">
        <v>60</v>
      </c>
      <c r="K63" s="51" t="s">
        <v>33</v>
      </c>
      <c r="L63" s="22"/>
    </row>
    <row r="64" spans="1:12" ht="13.8" thickBot="1">
      <c r="A64" s="35"/>
      <c r="B64" s="21"/>
      <c r="C64" s="50"/>
      <c r="D64" s="53" t="s">
        <v>20</v>
      </c>
      <c r="E64" s="52" t="s">
        <v>39</v>
      </c>
      <c r="F64" s="52">
        <v>50</v>
      </c>
      <c r="G64" s="52">
        <v>3.8</v>
      </c>
      <c r="H64" s="52">
        <v>5</v>
      </c>
      <c r="I64" s="52">
        <v>24.6</v>
      </c>
      <c r="J64" s="52">
        <v>117.5</v>
      </c>
      <c r="K64" s="53" t="s">
        <v>20</v>
      </c>
      <c r="L64" s="22"/>
    </row>
    <row r="65" spans="1:12">
      <c r="A65" s="35"/>
      <c r="B65" s="21"/>
      <c r="C65" s="50"/>
      <c r="D65" s="55" t="s">
        <v>22</v>
      </c>
      <c r="E65" s="27"/>
      <c r="F65" s="28">
        <f>SUM(F63:F64)</f>
        <v>250</v>
      </c>
      <c r="G65" s="28">
        <f>SUM(G63:G64)</f>
        <v>3.9</v>
      </c>
      <c r="H65" s="28">
        <f>SUM(H63:H64)</f>
        <v>5</v>
      </c>
      <c r="I65" s="28">
        <f>SUM(I63:I64)</f>
        <v>39.6</v>
      </c>
      <c r="J65" s="28">
        <f>SUM(J63:J64)</f>
        <v>177.5</v>
      </c>
      <c r="K65" s="29"/>
      <c r="L65" s="28">
        <v>95</v>
      </c>
    </row>
    <row r="66" spans="1:12">
      <c r="A66" s="20"/>
      <c r="B66" s="21"/>
      <c r="C66" s="50"/>
      <c r="D66" s="56"/>
      <c r="E66" s="23"/>
      <c r="F66" s="22"/>
      <c r="G66" s="22"/>
      <c r="H66" s="22"/>
      <c r="I66" s="22"/>
      <c r="J66" s="22"/>
      <c r="K66" s="24"/>
      <c r="L66" s="22"/>
    </row>
    <row r="67" spans="1:12" ht="15.75" customHeight="1" thickBot="1">
      <c r="A67" s="36">
        <f>A60</f>
        <v>2</v>
      </c>
      <c r="B67" s="36">
        <f>B60</f>
        <v>2</v>
      </c>
      <c r="C67" s="32" t="s">
        <v>4</v>
      </c>
      <c r="D67" s="37"/>
      <c r="E67" s="33"/>
      <c r="F67" s="34">
        <f>F63+F66</f>
        <v>200</v>
      </c>
      <c r="G67" s="34">
        <f>G63+G66</f>
        <v>0.1</v>
      </c>
      <c r="H67" s="34">
        <f>H63+H66</f>
        <v>0</v>
      </c>
      <c r="I67" s="34">
        <f>I63+I66</f>
        <v>15</v>
      </c>
      <c r="J67" s="34">
        <f>J63+J66</f>
        <v>60</v>
      </c>
      <c r="K67" s="34"/>
      <c r="L67" s="34">
        <v>95</v>
      </c>
    </row>
    <row r="68" spans="1:12" ht="13.8" thickBot="1">
      <c r="A68" s="17">
        <v>2</v>
      </c>
      <c r="B68" s="18">
        <v>3</v>
      </c>
      <c r="C68" s="60" t="s">
        <v>21</v>
      </c>
      <c r="D68" s="51" t="s">
        <v>36</v>
      </c>
      <c r="E68" s="52" t="s">
        <v>71</v>
      </c>
      <c r="F68" s="52">
        <v>240</v>
      </c>
      <c r="G68" s="52">
        <v>13.8</v>
      </c>
      <c r="H68" s="52">
        <v>14.4</v>
      </c>
      <c r="I68" s="52">
        <v>25.9</v>
      </c>
      <c r="J68" s="52">
        <v>348</v>
      </c>
      <c r="K68" s="51" t="s">
        <v>36</v>
      </c>
      <c r="L68" s="19"/>
    </row>
    <row r="69" spans="1:12" ht="13.8" thickBot="1">
      <c r="A69" s="20"/>
      <c r="B69" s="21"/>
      <c r="C69" s="50"/>
      <c r="D69" s="51" t="s">
        <v>32</v>
      </c>
      <c r="E69" s="52" t="s">
        <v>29</v>
      </c>
      <c r="F69" s="52">
        <v>30</v>
      </c>
      <c r="G69" s="52">
        <v>0.33</v>
      </c>
      <c r="H69" s="52">
        <v>0.6</v>
      </c>
      <c r="I69" s="52">
        <v>1.1399999999999999</v>
      </c>
      <c r="J69" s="52">
        <v>7.2</v>
      </c>
      <c r="K69" s="51" t="s">
        <v>32</v>
      </c>
      <c r="L69" s="22"/>
    </row>
    <row r="70" spans="1:12" ht="13.8" thickBot="1">
      <c r="A70" s="20"/>
      <c r="B70" s="21"/>
      <c r="C70" s="50"/>
      <c r="D70" s="51" t="s">
        <v>37</v>
      </c>
      <c r="E70" s="51" t="s">
        <v>35</v>
      </c>
      <c r="F70" s="52">
        <v>200</v>
      </c>
      <c r="G70" s="52">
        <v>0.1</v>
      </c>
      <c r="H70" s="52"/>
      <c r="I70" s="52">
        <v>15.2</v>
      </c>
      <c r="J70" s="52">
        <v>61</v>
      </c>
      <c r="K70" s="51" t="s">
        <v>37</v>
      </c>
      <c r="L70" s="22"/>
    </row>
    <row r="71" spans="1:12" ht="15.75" customHeight="1" thickBot="1">
      <c r="A71" s="20"/>
      <c r="B71" s="21"/>
      <c r="C71" s="50"/>
      <c r="D71" s="51" t="s">
        <v>20</v>
      </c>
      <c r="E71" s="52" t="s">
        <v>39</v>
      </c>
      <c r="F71" s="52">
        <v>50</v>
      </c>
      <c r="G71" s="52">
        <v>3.8</v>
      </c>
      <c r="H71" s="52">
        <v>5</v>
      </c>
      <c r="I71" s="52">
        <v>24.6</v>
      </c>
      <c r="J71" s="52">
        <v>117.5</v>
      </c>
      <c r="K71" s="51" t="s">
        <v>20</v>
      </c>
      <c r="L71" s="22"/>
    </row>
    <row r="72" spans="1:12">
      <c r="A72" s="25"/>
      <c r="B72" s="26"/>
      <c r="C72" s="54"/>
      <c r="D72" s="55" t="s">
        <v>22</v>
      </c>
      <c r="E72" s="27"/>
      <c r="F72" s="28">
        <f>SUM(F68:F71)</f>
        <v>520</v>
      </c>
      <c r="G72" s="28">
        <f>SUM(G68:G71)</f>
        <v>18.03</v>
      </c>
      <c r="H72" s="28">
        <f>SUM(H68:H71)</f>
        <v>20</v>
      </c>
      <c r="I72" s="28">
        <f>SUM(I68:I71)</f>
        <v>66.84</v>
      </c>
      <c r="J72" s="28">
        <f>SUM(J68:J71)</f>
        <v>533.70000000000005</v>
      </c>
      <c r="K72" s="29"/>
      <c r="L72" s="28">
        <v>95</v>
      </c>
    </row>
    <row r="73" spans="1:12">
      <c r="A73" s="20"/>
      <c r="B73" s="21"/>
      <c r="C73" s="50"/>
      <c r="D73" s="59"/>
      <c r="E73" s="23"/>
      <c r="F73" s="22"/>
      <c r="G73" s="22"/>
      <c r="H73" s="22"/>
      <c r="I73" s="22"/>
      <c r="J73" s="22"/>
      <c r="K73" s="24"/>
      <c r="L73" s="22"/>
    </row>
    <row r="74" spans="1:12">
      <c r="A74" s="25"/>
      <c r="B74" s="26"/>
      <c r="C74" s="54"/>
      <c r="D74" s="55" t="s">
        <v>22</v>
      </c>
      <c r="E74" s="27"/>
      <c r="F74" s="28">
        <f>SUM(F73:F73)</f>
        <v>0</v>
      </c>
      <c r="G74" s="28">
        <f>SUM(G73:G73)</f>
        <v>0</v>
      </c>
      <c r="H74" s="28">
        <f>SUM(H73:H73)</f>
        <v>0</v>
      </c>
      <c r="I74" s="28">
        <f>SUM(I73:I73)</f>
        <v>0</v>
      </c>
      <c r="J74" s="28">
        <f>SUM(J73:J73)</f>
        <v>0</v>
      </c>
      <c r="K74" s="29"/>
      <c r="L74" s="28">
        <f>SUM(L73:L73)</f>
        <v>0</v>
      </c>
    </row>
    <row r="75" spans="1:12" ht="13.8" thickBot="1">
      <c r="A75" s="30">
        <f>A68</f>
        <v>2</v>
      </c>
      <c r="B75" s="31">
        <f>B68</f>
        <v>3</v>
      </c>
      <c r="C75" s="32" t="s">
        <v>4</v>
      </c>
      <c r="D75" s="37"/>
      <c r="E75" s="33"/>
      <c r="F75" s="34">
        <f>F72+F74</f>
        <v>520</v>
      </c>
      <c r="G75" s="34">
        <f>G72+G74</f>
        <v>18.03</v>
      </c>
      <c r="H75" s="34">
        <f>H72+H74</f>
        <v>20</v>
      </c>
      <c r="I75" s="34">
        <f>I72+I74</f>
        <v>66.84</v>
      </c>
      <c r="J75" s="34">
        <f>J72+J74</f>
        <v>533.70000000000005</v>
      </c>
      <c r="K75" s="34"/>
      <c r="L75" s="34">
        <v>95</v>
      </c>
    </row>
    <row r="76" spans="1:12" ht="13.8" thickBot="1">
      <c r="A76" s="17">
        <v>2</v>
      </c>
      <c r="B76" s="18">
        <v>4</v>
      </c>
      <c r="C76" s="60" t="s">
        <v>21</v>
      </c>
      <c r="D76" s="51" t="s">
        <v>72</v>
      </c>
      <c r="E76" s="69" t="s">
        <v>73</v>
      </c>
      <c r="F76" s="69">
        <v>90</v>
      </c>
      <c r="G76" s="52">
        <v>11.6</v>
      </c>
      <c r="H76" s="52">
        <v>11.7</v>
      </c>
      <c r="I76" s="52">
        <v>26.4</v>
      </c>
      <c r="J76" s="52">
        <v>202.2</v>
      </c>
      <c r="K76" s="51" t="s">
        <v>72</v>
      </c>
      <c r="L76" s="19"/>
    </row>
    <row r="77" spans="1:12" ht="13.8" thickBot="1">
      <c r="A77" s="20"/>
      <c r="B77" s="21"/>
      <c r="C77" s="50"/>
      <c r="D77" s="48" t="s">
        <v>31</v>
      </c>
      <c r="E77" s="49" t="s">
        <v>28</v>
      </c>
      <c r="F77" s="49">
        <v>30</v>
      </c>
      <c r="G77" s="49">
        <v>0.05</v>
      </c>
      <c r="H77" s="49">
        <v>0.72</v>
      </c>
      <c r="I77" s="49">
        <v>0.78</v>
      </c>
      <c r="J77" s="49">
        <v>19.41</v>
      </c>
      <c r="K77" s="48" t="s">
        <v>31</v>
      </c>
      <c r="L77" s="22"/>
    </row>
    <row r="78" spans="1:12" ht="13.8" thickBot="1">
      <c r="A78" s="20"/>
      <c r="B78" s="21"/>
      <c r="C78" s="50"/>
      <c r="D78" s="51" t="s">
        <v>74</v>
      </c>
      <c r="E78" s="52" t="s">
        <v>45</v>
      </c>
      <c r="F78" s="52">
        <v>150</v>
      </c>
      <c r="G78" s="52">
        <v>5.52</v>
      </c>
      <c r="H78" s="52">
        <v>4.5</v>
      </c>
      <c r="I78" s="52">
        <v>26.44</v>
      </c>
      <c r="J78" s="52">
        <v>168.45</v>
      </c>
      <c r="K78" s="51" t="s">
        <v>74</v>
      </c>
      <c r="L78" s="22"/>
    </row>
    <row r="79" spans="1:12" ht="13.8" thickBot="1">
      <c r="A79" s="20"/>
      <c r="B79" s="21"/>
      <c r="C79" s="50"/>
      <c r="D79" s="51" t="s">
        <v>75</v>
      </c>
      <c r="E79" s="51" t="s">
        <v>76</v>
      </c>
      <c r="F79" s="51">
        <v>20</v>
      </c>
      <c r="G79" s="51">
        <v>0.39</v>
      </c>
      <c r="H79" s="51">
        <v>0.05</v>
      </c>
      <c r="I79" s="51">
        <v>1.47</v>
      </c>
      <c r="J79" s="51">
        <v>7.71</v>
      </c>
      <c r="K79" s="51" t="s">
        <v>75</v>
      </c>
      <c r="L79" s="22"/>
    </row>
    <row r="80" spans="1:12" ht="13.8" thickBot="1">
      <c r="A80" s="20"/>
      <c r="B80" s="21"/>
      <c r="C80" s="50"/>
      <c r="D80" s="51" t="s">
        <v>77</v>
      </c>
      <c r="E80" s="52" t="s">
        <v>78</v>
      </c>
      <c r="F80" s="52">
        <v>200</v>
      </c>
      <c r="G80" s="52">
        <v>1.5</v>
      </c>
      <c r="H80" s="52">
        <v>0.3</v>
      </c>
      <c r="I80" s="52">
        <v>15.9</v>
      </c>
      <c r="J80" s="52">
        <v>108</v>
      </c>
      <c r="K80" s="51" t="s">
        <v>77</v>
      </c>
      <c r="L80" s="22"/>
    </row>
    <row r="81" spans="1:12" ht="13.8" thickBot="1">
      <c r="A81" s="20"/>
      <c r="B81" s="21"/>
      <c r="C81" s="50"/>
      <c r="D81" s="53" t="s">
        <v>20</v>
      </c>
      <c r="E81" s="52" t="s">
        <v>39</v>
      </c>
      <c r="F81" s="52">
        <v>50</v>
      </c>
      <c r="G81" s="52">
        <v>3.8</v>
      </c>
      <c r="H81" s="52">
        <v>5</v>
      </c>
      <c r="I81" s="52">
        <v>24.6</v>
      </c>
      <c r="J81" s="52">
        <v>117.5</v>
      </c>
      <c r="K81" s="53" t="s">
        <v>20</v>
      </c>
      <c r="L81" s="22"/>
    </row>
    <row r="82" spans="1:12">
      <c r="A82" s="25"/>
      <c r="B82" s="26"/>
      <c r="C82" s="54"/>
      <c r="D82" s="55" t="s">
        <v>22</v>
      </c>
      <c r="E82" s="27"/>
      <c r="F82" s="28">
        <f>SUM(F76:F81)</f>
        <v>540</v>
      </c>
      <c r="G82" s="28">
        <f>SUM(G76:G81)</f>
        <v>22.860000000000003</v>
      </c>
      <c r="H82" s="28">
        <f>SUM(H76:H81)</f>
        <v>22.270000000000003</v>
      </c>
      <c r="I82" s="28">
        <f>SUM(I76:I81)</f>
        <v>95.59</v>
      </c>
      <c r="J82" s="28">
        <f>SUM(J76:J81)</f>
        <v>623.27</v>
      </c>
      <c r="K82" s="29"/>
      <c r="L82" s="28">
        <v>95</v>
      </c>
    </row>
    <row r="83" spans="1:12">
      <c r="A83" s="20"/>
      <c r="B83" s="21"/>
      <c r="C83" s="50"/>
      <c r="D83" s="59"/>
      <c r="E83" s="23"/>
      <c r="F83" s="22"/>
      <c r="G83" s="22"/>
      <c r="H83" s="22"/>
      <c r="I83" s="22"/>
      <c r="J83" s="22"/>
      <c r="K83" s="24"/>
      <c r="L83" s="22"/>
    </row>
    <row r="84" spans="1:12">
      <c r="A84" s="25"/>
      <c r="B84" s="26"/>
      <c r="C84" s="54"/>
      <c r="D84" s="55" t="s">
        <v>22</v>
      </c>
      <c r="E84" s="27"/>
      <c r="F84" s="28">
        <f>SUM(F83:F83)</f>
        <v>0</v>
      </c>
      <c r="G84" s="28">
        <f>SUM(G83:G83)</f>
        <v>0</v>
      </c>
      <c r="H84" s="28">
        <f>SUM(H83:H83)</f>
        <v>0</v>
      </c>
      <c r="I84" s="28">
        <f>SUM(I83:I83)</f>
        <v>0</v>
      </c>
      <c r="J84" s="28">
        <f>SUM(J83:J83)</f>
        <v>0</v>
      </c>
      <c r="K84" s="29"/>
      <c r="L84" s="28">
        <f>SUM(L83:L83)</f>
        <v>0</v>
      </c>
    </row>
    <row r="85" spans="1:12" ht="13.8" thickBot="1">
      <c r="A85" s="30">
        <f>A76</f>
        <v>2</v>
      </c>
      <c r="B85" s="31">
        <f>B76</f>
        <v>4</v>
      </c>
      <c r="C85" s="32" t="s">
        <v>4</v>
      </c>
      <c r="D85" s="37"/>
      <c r="E85" s="33"/>
      <c r="F85" s="34">
        <f>F82+F84</f>
        <v>540</v>
      </c>
      <c r="G85" s="34">
        <f>G82+G84</f>
        <v>22.860000000000003</v>
      </c>
      <c r="H85" s="34">
        <f>H82+H84</f>
        <v>22.270000000000003</v>
      </c>
      <c r="I85" s="34">
        <f>I82+I84</f>
        <v>95.59</v>
      </c>
      <c r="J85" s="34">
        <f>J82+J84</f>
        <v>623.27</v>
      </c>
      <c r="K85" s="34"/>
      <c r="L85" s="34">
        <v>95</v>
      </c>
    </row>
    <row r="86" spans="1:12" ht="13.8" thickBot="1">
      <c r="A86" s="17">
        <v>2</v>
      </c>
      <c r="B86" s="18">
        <v>5</v>
      </c>
      <c r="C86" s="60" t="s">
        <v>21</v>
      </c>
      <c r="D86" s="51" t="s">
        <v>79</v>
      </c>
      <c r="E86" s="52" t="s">
        <v>80</v>
      </c>
      <c r="F86" s="52">
        <v>90</v>
      </c>
      <c r="G86" s="52">
        <v>11.8</v>
      </c>
      <c r="H86" s="52">
        <v>7.3</v>
      </c>
      <c r="I86" s="52">
        <v>16.5</v>
      </c>
      <c r="J86" s="52">
        <v>225.4</v>
      </c>
      <c r="K86" s="51" t="s">
        <v>79</v>
      </c>
      <c r="L86" s="19"/>
    </row>
    <row r="87" spans="1:12" ht="13.8" thickBot="1">
      <c r="A87" s="20"/>
      <c r="B87" s="21"/>
      <c r="C87" s="50"/>
      <c r="D87" s="48" t="s">
        <v>31</v>
      </c>
      <c r="E87" s="49" t="s">
        <v>28</v>
      </c>
      <c r="F87" s="49">
        <v>30</v>
      </c>
      <c r="G87" s="49">
        <v>0.05</v>
      </c>
      <c r="H87" s="49">
        <v>0.72</v>
      </c>
      <c r="I87" s="49">
        <v>2.78</v>
      </c>
      <c r="J87" s="49">
        <v>19.41</v>
      </c>
      <c r="K87" s="48" t="s">
        <v>31</v>
      </c>
      <c r="L87" s="22"/>
    </row>
    <row r="88" spans="1:12" ht="13.8" thickBot="1">
      <c r="A88" s="20"/>
      <c r="B88" s="21"/>
      <c r="C88" s="50"/>
      <c r="D88" s="51" t="s">
        <v>58</v>
      </c>
      <c r="E88" s="52" t="s">
        <v>38</v>
      </c>
      <c r="F88" s="52">
        <v>150</v>
      </c>
      <c r="G88" s="70">
        <v>3.06</v>
      </c>
      <c r="H88" s="52">
        <v>4.8</v>
      </c>
      <c r="I88" s="52">
        <v>20.43</v>
      </c>
      <c r="J88" s="52">
        <v>206.25</v>
      </c>
      <c r="K88" s="51" t="s">
        <v>58</v>
      </c>
      <c r="L88" s="22"/>
    </row>
    <row r="89" spans="1:12" ht="13.8" thickBot="1">
      <c r="A89" s="20"/>
      <c r="B89" s="21"/>
      <c r="C89" s="50"/>
      <c r="D89" s="51" t="s">
        <v>32</v>
      </c>
      <c r="E89" s="52" t="s">
        <v>29</v>
      </c>
      <c r="F89" s="52">
        <v>30</v>
      </c>
      <c r="G89" s="52">
        <v>0.33</v>
      </c>
      <c r="H89" s="52">
        <v>0.6</v>
      </c>
      <c r="I89" s="52">
        <v>1.1399999999999999</v>
      </c>
      <c r="J89" s="52">
        <v>7.2</v>
      </c>
      <c r="K89" s="51" t="s">
        <v>32</v>
      </c>
      <c r="L89" s="22"/>
    </row>
    <row r="90" spans="1:12" ht="15.75" customHeight="1" thickBot="1">
      <c r="A90" s="25"/>
      <c r="B90" s="26"/>
      <c r="C90" s="54"/>
      <c r="D90" s="51" t="s">
        <v>33</v>
      </c>
      <c r="E90" s="52" t="s">
        <v>30</v>
      </c>
      <c r="F90" s="52">
        <v>200</v>
      </c>
      <c r="G90" s="52">
        <v>0.1</v>
      </c>
      <c r="H90" s="52"/>
      <c r="I90" s="52">
        <v>15</v>
      </c>
      <c r="J90" s="52">
        <v>60</v>
      </c>
      <c r="K90" s="51" t="s">
        <v>33</v>
      </c>
      <c r="L90" s="28">
        <v>95</v>
      </c>
    </row>
    <row r="91" spans="1:12" ht="13.8" thickBot="1">
      <c r="A91" s="20"/>
      <c r="B91" s="21"/>
      <c r="C91" s="50"/>
      <c r="D91" s="53" t="s">
        <v>20</v>
      </c>
      <c r="E91" s="52" t="s">
        <v>39</v>
      </c>
      <c r="F91" s="52">
        <v>50</v>
      </c>
      <c r="G91" s="52">
        <v>3.8</v>
      </c>
      <c r="H91" s="52">
        <v>5</v>
      </c>
      <c r="I91" s="52">
        <v>24.6</v>
      </c>
      <c r="J91" s="52">
        <v>117.5</v>
      </c>
      <c r="K91" s="53" t="s">
        <v>20</v>
      </c>
      <c r="L91" s="22"/>
    </row>
    <row r="92" spans="1:12">
      <c r="A92" s="25"/>
      <c r="B92" s="26"/>
      <c r="C92" s="54"/>
      <c r="D92" s="55" t="s">
        <v>22</v>
      </c>
      <c r="E92" s="27"/>
      <c r="F92" s="28">
        <f>SUM(F91:F91)</f>
        <v>50</v>
      </c>
      <c r="G92" s="28">
        <f>SUM(G91:G91)</f>
        <v>3.8</v>
      </c>
      <c r="H92" s="28">
        <f>SUM(H91:H91)</f>
        <v>5</v>
      </c>
      <c r="I92" s="28">
        <f>SUM(I91:I91)</f>
        <v>24.6</v>
      </c>
      <c r="J92" s="28">
        <f>SUM(J91:J91)</f>
        <v>117.5</v>
      </c>
      <c r="K92" s="29"/>
      <c r="L92" s="28">
        <f>SUM(L91:L91)</f>
        <v>0</v>
      </c>
    </row>
    <row r="93" spans="1:12">
      <c r="A93" s="30">
        <f>A86</f>
        <v>2</v>
      </c>
      <c r="B93" s="31">
        <f>B86</f>
        <v>5</v>
      </c>
      <c r="C93" s="32" t="s">
        <v>4</v>
      </c>
      <c r="D93" s="37"/>
      <c r="E93" s="33"/>
      <c r="F93" s="34">
        <f>F90+F92</f>
        <v>250</v>
      </c>
      <c r="G93" s="34">
        <f>G90+G92</f>
        <v>3.9</v>
      </c>
      <c r="H93" s="34">
        <f>H90+H92</f>
        <v>5</v>
      </c>
      <c r="I93" s="34">
        <f>I90+I92</f>
        <v>39.6</v>
      </c>
      <c r="J93" s="34">
        <f>J90+J92</f>
        <v>177.5</v>
      </c>
      <c r="K93" s="34"/>
      <c r="L93" s="34">
        <v>95</v>
      </c>
    </row>
    <row r="94" spans="1:12">
      <c r="A94" s="38"/>
      <c r="B94" s="39"/>
      <c r="C94" s="40" t="s">
        <v>5</v>
      </c>
      <c r="D94" s="40"/>
      <c r="E94" s="40"/>
      <c r="F94" s="41">
        <f>(F15+F23+F31+F40+F50+F59+F67+F75+F85+F93)/(IF(F15=0,0,1)+IF(F23=0,0,1)+IF(F31=0,0,1)+IF(F40=0,0,1)+IF(F50=0,0,1)+IF(F59=0,0,1)+IF(F67=0,0,1)+IF(F75=0,0,1)+IF(F85=0,0,1)+IF(F93=0,0,1))</f>
        <v>424</v>
      </c>
      <c r="G94" s="41">
        <f>(G15+G23+G31+G40+G50+G59+G67+G75+G85+G93)/(IF(G15=0,0,1)+IF(G23=0,0,1)+IF(G31=0,0,1)+IF(G40=0,0,1)+IF(G50=0,0,1)+IF(G59=0,0,1)+IF(G67=0,0,1)+IF(G75=0,0,1)+IF(G85=0,0,1)+IF(G93=0,0,1))</f>
        <v>15.519000000000002</v>
      </c>
      <c r="H94" s="41">
        <f>(H15+H23+H31+H40+H50+H59+H67+H75+H85+H93)/(IF(H15=0,0,1)+IF(H23=0,0,1)+IF(H31=0,0,1)+IF(H40=0,0,1)+IF(H50=0,0,1)+IF(H59=0,0,1)+IF(H67=0,0,1)+IF(H75=0,0,1)+IF(H85=0,0,1)+IF(H93=0,0,1))</f>
        <v>17.455555555555559</v>
      </c>
      <c r="I94" s="41">
        <f>(I15+I23+I31+I40+I50+I59+I67+I75+I85+I93)/(IF(I15=0,0,1)+IF(I23=0,0,1)+IF(I31=0,0,1)+IF(I40=0,0,1)+IF(I50=0,0,1)+IF(I59=0,0,1)+IF(I67=0,0,1)+IF(I75=0,0,1)+IF(I85=0,0,1)+IF(I93=0,0,1))</f>
        <v>68.832000000000008</v>
      </c>
      <c r="J94" s="41">
        <f>(J15+J23+J31+J40+J50+J59+J67+J75+J85+J93)/(IF(J15=0,0,1)+IF(J23=0,0,1)+IF(J31=0,0,1)+IF(J40=0,0,1)+IF(J50=0,0,1)+IF(J59=0,0,1)+IF(J67=0,0,1)+IF(J75=0,0,1)+IF(J85=0,0,1)+IF(J93=0,0,1))</f>
        <v>471.2109999999999</v>
      </c>
      <c r="K94" s="41"/>
      <c r="L94" s="41">
        <v>950</v>
      </c>
    </row>
    <row r="95" spans="1:12">
      <c r="A95" s="42"/>
      <c r="B95" s="42"/>
      <c r="C95" s="43"/>
      <c r="D95" s="43"/>
      <c r="E95" s="42"/>
      <c r="F95" s="42"/>
      <c r="G95" s="42"/>
      <c r="H95" s="42"/>
      <c r="I95" s="42"/>
      <c r="J95" s="42"/>
      <c r="K95" s="42"/>
      <c r="L95" s="42"/>
    </row>
    <row r="96" spans="1:12">
      <c r="A96" s="42"/>
      <c r="B96" s="42"/>
      <c r="C96" s="43"/>
      <c r="D96" s="43"/>
      <c r="E96" s="42"/>
      <c r="F96" s="42"/>
      <c r="G96" s="42"/>
      <c r="H96" s="42"/>
      <c r="I96" s="42"/>
      <c r="J96" s="42"/>
      <c r="K96" s="42"/>
      <c r="L96" s="42"/>
    </row>
    <row r="97" spans="1:12">
      <c r="A97" s="42"/>
      <c r="B97" s="42"/>
      <c r="C97" s="43"/>
      <c r="D97" s="43"/>
      <c r="E97" s="42"/>
      <c r="F97" s="42"/>
      <c r="G97" s="42"/>
      <c r="H97" s="42"/>
      <c r="I97" s="42"/>
      <c r="J97" s="42"/>
      <c r="K97" s="42"/>
      <c r="L97" s="42"/>
    </row>
    <row r="98" spans="1:12">
      <c r="A98" s="42"/>
      <c r="B98" s="42"/>
      <c r="C98" s="43"/>
      <c r="D98" s="43"/>
      <c r="E98" s="42"/>
      <c r="F98" s="42"/>
      <c r="G98" s="42"/>
      <c r="H98" s="42"/>
      <c r="I98" s="42"/>
      <c r="J98" s="42"/>
      <c r="K98" s="42"/>
      <c r="L98" s="42"/>
    </row>
    <row r="99" spans="1:12">
      <c r="A99" s="42"/>
      <c r="B99" s="42"/>
      <c r="C99" s="43"/>
      <c r="D99" s="43"/>
      <c r="E99" s="42"/>
      <c r="F99" s="42"/>
      <c r="G99" s="42"/>
      <c r="H99" s="42"/>
      <c r="I99" s="42"/>
      <c r="J99" s="42"/>
      <c r="K99" s="42"/>
      <c r="L99" s="42"/>
    </row>
    <row r="100" spans="1:12">
      <c r="A100" s="42"/>
      <c r="B100" s="42"/>
      <c r="C100" s="43"/>
      <c r="D100" s="43"/>
      <c r="E100" s="42"/>
      <c r="F100" s="42"/>
      <c r="G100" s="42"/>
      <c r="H100" s="42"/>
      <c r="I100" s="42"/>
      <c r="J100" s="42"/>
      <c r="K100" s="42"/>
      <c r="L100" s="42"/>
    </row>
    <row r="101" spans="1:12">
      <c r="A101" s="42"/>
      <c r="B101" s="42"/>
      <c r="C101" s="43"/>
      <c r="D101" s="43"/>
      <c r="E101" s="42"/>
      <c r="F101" s="42"/>
      <c r="G101" s="42"/>
      <c r="H101" s="42"/>
      <c r="I101" s="42"/>
      <c r="J101" s="42"/>
      <c r="K101" s="42"/>
      <c r="L101" s="42"/>
    </row>
    <row r="102" spans="1:12">
      <c r="A102" s="42"/>
      <c r="B102" s="42"/>
      <c r="C102" s="43"/>
      <c r="D102" s="43"/>
      <c r="E102" s="42"/>
      <c r="F102" s="42"/>
      <c r="G102" s="42"/>
      <c r="H102" s="42"/>
      <c r="I102" s="42"/>
      <c r="J102" s="42"/>
      <c r="K102" s="42"/>
      <c r="L102" s="42"/>
    </row>
    <row r="103" spans="1:12">
      <c r="A103" s="42"/>
      <c r="B103" s="42"/>
      <c r="C103" s="43"/>
      <c r="D103" s="43"/>
      <c r="E103" s="42"/>
      <c r="F103" s="42"/>
      <c r="G103" s="42"/>
      <c r="H103" s="42"/>
      <c r="I103" s="42"/>
      <c r="J103" s="42"/>
      <c r="K103" s="42"/>
      <c r="L103" s="42"/>
    </row>
    <row r="104" spans="1:12">
      <c r="A104" s="42"/>
      <c r="B104" s="42"/>
      <c r="C104" s="43"/>
      <c r="D104" s="43"/>
      <c r="E104" s="42"/>
      <c r="F104" s="42"/>
      <c r="G104" s="42"/>
      <c r="H104" s="42"/>
      <c r="I104" s="42"/>
      <c r="J104" s="42"/>
      <c r="K104" s="42"/>
      <c r="L104" s="42"/>
    </row>
    <row r="105" spans="1:12">
      <c r="A105" s="42"/>
      <c r="B105" s="42"/>
      <c r="C105" s="43"/>
      <c r="D105" s="43"/>
      <c r="E105" s="42"/>
      <c r="F105" s="42"/>
      <c r="G105" s="42"/>
      <c r="H105" s="42"/>
      <c r="I105" s="42"/>
      <c r="J105" s="42"/>
      <c r="K105" s="42"/>
      <c r="L105" s="42"/>
    </row>
    <row r="106" spans="1:12">
      <c r="A106" s="42"/>
      <c r="B106" s="42"/>
      <c r="C106" s="43"/>
      <c r="D106" s="43"/>
      <c r="E106" s="42"/>
      <c r="F106" s="42"/>
      <c r="G106" s="42"/>
      <c r="H106" s="42"/>
      <c r="I106" s="42"/>
      <c r="J106" s="42"/>
      <c r="K106" s="42"/>
      <c r="L106" s="42"/>
    </row>
    <row r="107" spans="1:12">
      <c r="A107" s="42"/>
      <c r="B107" s="42"/>
      <c r="C107" s="43"/>
      <c r="D107" s="43"/>
      <c r="E107" s="42"/>
      <c r="F107" s="42"/>
      <c r="G107" s="42"/>
      <c r="H107" s="42"/>
      <c r="I107" s="42"/>
      <c r="J107" s="42"/>
      <c r="K107" s="42"/>
      <c r="L107" s="42"/>
    </row>
    <row r="108" spans="1:12">
      <c r="A108" s="42"/>
      <c r="B108" s="42"/>
      <c r="C108" s="43"/>
      <c r="D108" s="43"/>
      <c r="E108" s="42"/>
      <c r="F108" s="42"/>
      <c r="G108" s="42"/>
      <c r="H108" s="42"/>
      <c r="I108" s="42"/>
      <c r="J108" s="42"/>
      <c r="K108" s="42"/>
      <c r="L108" s="42"/>
    </row>
    <row r="109" spans="1:12">
      <c r="A109" s="42"/>
      <c r="B109" s="42"/>
      <c r="C109" s="43"/>
      <c r="D109" s="43"/>
      <c r="E109" s="42"/>
      <c r="F109" s="42"/>
      <c r="G109" s="42"/>
      <c r="H109" s="42"/>
      <c r="I109" s="42"/>
      <c r="J109" s="42"/>
      <c r="K109" s="42"/>
      <c r="L109" s="42"/>
    </row>
    <row r="110" spans="1:12">
      <c r="A110" s="42"/>
      <c r="B110" s="42"/>
      <c r="C110" s="43"/>
      <c r="D110" s="43"/>
      <c r="E110" s="42"/>
      <c r="F110" s="42"/>
      <c r="G110" s="42"/>
      <c r="H110" s="42"/>
      <c r="I110" s="42"/>
      <c r="J110" s="42"/>
      <c r="K110" s="42"/>
      <c r="L110" s="42"/>
    </row>
    <row r="111" spans="1:12">
      <c r="A111" s="42"/>
      <c r="B111" s="42"/>
      <c r="C111" s="43"/>
      <c r="D111" s="43"/>
      <c r="E111" s="42"/>
      <c r="F111" s="42"/>
      <c r="G111" s="42"/>
      <c r="H111" s="42"/>
      <c r="I111" s="42"/>
      <c r="J111" s="42"/>
      <c r="K111" s="42"/>
      <c r="L111" s="42"/>
    </row>
    <row r="112" spans="1:12">
      <c r="A112" s="42"/>
      <c r="B112" s="42"/>
      <c r="C112" s="43"/>
      <c r="D112" s="43"/>
      <c r="E112" s="42"/>
      <c r="F112" s="42"/>
      <c r="G112" s="42"/>
      <c r="H112" s="42"/>
      <c r="I112" s="42"/>
      <c r="J112" s="42"/>
      <c r="K112" s="42"/>
      <c r="L112" s="42"/>
    </row>
    <row r="113" spans="1:12">
      <c r="A113" s="42"/>
      <c r="B113" s="42"/>
      <c r="C113" s="43"/>
      <c r="D113" s="43"/>
      <c r="E113" s="42"/>
      <c r="F113" s="42"/>
      <c r="G113" s="42"/>
      <c r="H113" s="42"/>
      <c r="I113" s="42"/>
      <c r="J113" s="42"/>
      <c r="K113" s="42"/>
      <c r="L113" s="42"/>
    </row>
    <row r="114" spans="1:12">
      <c r="A114" s="42"/>
      <c r="B114" s="42"/>
      <c r="C114" s="43"/>
      <c r="D114" s="43"/>
      <c r="E114" s="42"/>
      <c r="F114" s="42"/>
      <c r="G114" s="42"/>
      <c r="H114" s="42"/>
      <c r="I114" s="42"/>
      <c r="J114" s="42"/>
      <c r="K114" s="42"/>
      <c r="L114" s="42"/>
    </row>
    <row r="115" spans="1:12">
      <c r="A115" s="42"/>
      <c r="B115" s="42"/>
      <c r="C115" s="43"/>
      <c r="D115" s="43"/>
      <c r="E115" s="42"/>
      <c r="F115" s="42"/>
      <c r="G115" s="42"/>
      <c r="H115" s="42"/>
      <c r="I115" s="42"/>
      <c r="J115" s="42"/>
      <c r="K115" s="42"/>
      <c r="L115" s="42"/>
    </row>
    <row r="116" spans="1:12">
      <c r="A116" s="42"/>
      <c r="B116" s="42"/>
      <c r="C116" s="43"/>
      <c r="D116" s="43"/>
      <c r="E116" s="42"/>
      <c r="F116" s="42"/>
      <c r="G116" s="42"/>
      <c r="H116" s="42"/>
      <c r="I116" s="42"/>
      <c r="J116" s="42"/>
      <c r="K116" s="42"/>
      <c r="L116" s="42"/>
    </row>
    <row r="117" spans="1:12">
      <c r="A117" s="42"/>
      <c r="B117" s="42"/>
      <c r="C117" s="43"/>
      <c r="D117" s="43"/>
      <c r="E117" s="42"/>
      <c r="F117" s="42"/>
      <c r="G117" s="42"/>
      <c r="H117" s="42"/>
      <c r="I117" s="42"/>
      <c r="J117" s="42"/>
      <c r="K117" s="42"/>
      <c r="L117" s="42"/>
    </row>
    <row r="118" spans="1:12">
      <c r="A118" s="42"/>
      <c r="B118" s="42"/>
      <c r="C118" s="43"/>
      <c r="D118" s="43"/>
      <c r="E118" s="42"/>
      <c r="F118" s="42"/>
      <c r="G118" s="42"/>
      <c r="H118" s="42"/>
      <c r="I118" s="42"/>
      <c r="J118" s="42"/>
      <c r="K118" s="42"/>
      <c r="L118" s="42"/>
    </row>
    <row r="119" spans="1:12">
      <c r="A119" s="42"/>
      <c r="B119" s="42"/>
      <c r="C119" s="43"/>
      <c r="D119" s="43"/>
      <c r="E119" s="42"/>
      <c r="F119" s="42"/>
      <c r="G119" s="42"/>
      <c r="H119" s="42"/>
      <c r="I119" s="42"/>
      <c r="J119" s="42"/>
      <c r="K119" s="42"/>
      <c r="L119" s="42"/>
    </row>
    <row r="120" spans="1:12">
      <c r="A120" s="42"/>
      <c r="B120" s="42"/>
      <c r="C120" s="43"/>
      <c r="D120" s="43"/>
      <c r="E120" s="42"/>
      <c r="F120" s="42"/>
      <c r="G120" s="42"/>
      <c r="H120" s="42"/>
      <c r="I120" s="42"/>
      <c r="J120" s="42"/>
      <c r="K120" s="42"/>
      <c r="L120" s="42"/>
    </row>
    <row r="121" spans="1:12">
      <c r="A121" s="42"/>
      <c r="B121" s="42"/>
      <c r="C121" s="43"/>
      <c r="D121" s="43"/>
      <c r="E121" s="42"/>
      <c r="F121" s="42"/>
      <c r="G121" s="42"/>
      <c r="H121" s="42"/>
      <c r="I121" s="42"/>
      <c r="J121" s="42"/>
      <c r="K121" s="42"/>
      <c r="L121" s="42"/>
    </row>
    <row r="122" spans="1:12">
      <c r="A122" s="42"/>
      <c r="B122" s="42"/>
      <c r="C122" s="43"/>
      <c r="D122" s="43"/>
      <c r="E122" s="42"/>
      <c r="F122" s="42"/>
      <c r="G122" s="42"/>
      <c r="H122" s="42"/>
      <c r="I122" s="42"/>
      <c r="J122" s="42"/>
      <c r="K122" s="42"/>
      <c r="L122" s="42"/>
    </row>
    <row r="123" spans="1:12">
      <c r="A123" s="42"/>
      <c r="B123" s="42"/>
      <c r="C123" s="43"/>
      <c r="D123" s="43"/>
      <c r="E123" s="42"/>
      <c r="F123" s="42"/>
      <c r="G123" s="42"/>
      <c r="H123" s="42"/>
      <c r="I123" s="42"/>
      <c r="J123" s="42"/>
      <c r="K123" s="42"/>
      <c r="L123" s="42"/>
    </row>
    <row r="124" spans="1:12">
      <c r="A124" s="42"/>
      <c r="B124" s="42"/>
      <c r="C124" s="43"/>
      <c r="D124" s="43"/>
      <c r="E124" s="42"/>
      <c r="F124" s="42"/>
      <c r="G124" s="42"/>
      <c r="H124" s="42"/>
      <c r="I124" s="42"/>
      <c r="J124" s="42"/>
      <c r="K124" s="42"/>
      <c r="L124" s="42"/>
    </row>
    <row r="125" spans="1:12">
      <c r="A125" s="42"/>
      <c r="B125" s="42"/>
      <c r="C125" s="43"/>
      <c r="D125" s="43"/>
      <c r="E125" s="42"/>
      <c r="F125" s="42"/>
      <c r="G125" s="42"/>
      <c r="H125" s="42"/>
      <c r="I125" s="42"/>
      <c r="J125" s="42"/>
      <c r="K125" s="42"/>
      <c r="L125" s="42"/>
    </row>
    <row r="126" spans="1:12">
      <c r="A126" s="42"/>
      <c r="B126" s="42"/>
      <c r="C126" s="43"/>
      <c r="D126" s="43"/>
      <c r="E126" s="42"/>
      <c r="F126" s="42"/>
      <c r="G126" s="42"/>
      <c r="H126" s="42"/>
      <c r="I126" s="42"/>
      <c r="J126" s="42"/>
      <c r="K126" s="42"/>
      <c r="L126" s="42"/>
    </row>
    <row r="127" spans="1:12">
      <c r="A127" s="42"/>
      <c r="B127" s="42"/>
      <c r="C127" s="43"/>
      <c r="D127" s="43"/>
      <c r="E127" s="42"/>
      <c r="F127" s="42"/>
      <c r="G127" s="42"/>
      <c r="H127" s="42"/>
      <c r="I127" s="42"/>
      <c r="J127" s="42"/>
      <c r="K127" s="42"/>
      <c r="L127" s="42"/>
    </row>
    <row r="128" spans="1:12">
      <c r="A128" s="42"/>
      <c r="B128" s="42"/>
      <c r="C128" s="43"/>
      <c r="D128" s="43"/>
      <c r="E128" s="42"/>
      <c r="F128" s="42"/>
      <c r="G128" s="42"/>
      <c r="H128" s="42"/>
      <c r="I128" s="42"/>
      <c r="J128" s="42"/>
      <c r="K128" s="42"/>
      <c r="L128" s="42"/>
    </row>
    <row r="129" spans="1:12">
      <c r="A129" s="42"/>
      <c r="B129" s="42"/>
      <c r="C129" s="43"/>
      <c r="D129" s="43"/>
      <c r="E129" s="42"/>
      <c r="F129" s="42"/>
      <c r="G129" s="42"/>
      <c r="H129" s="42"/>
      <c r="I129" s="42"/>
      <c r="J129" s="42"/>
      <c r="K129" s="42"/>
      <c r="L129" s="42"/>
    </row>
    <row r="130" spans="1:12">
      <c r="A130" s="42"/>
      <c r="B130" s="42"/>
      <c r="C130" s="43"/>
      <c r="D130" s="43"/>
      <c r="E130" s="42"/>
      <c r="F130" s="42"/>
      <c r="G130" s="42"/>
      <c r="H130" s="42"/>
      <c r="I130" s="42"/>
      <c r="J130" s="42"/>
      <c r="K130" s="42"/>
      <c r="L130" s="42"/>
    </row>
    <row r="131" spans="1:12">
      <c r="A131" s="42"/>
      <c r="B131" s="42"/>
      <c r="C131" s="43"/>
      <c r="D131" s="43"/>
      <c r="E131" s="42"/>
      <c r="F131" s="42"/>
      <c r="G131" s="42"/>
      <c r="H131" s="42"/>
      <c r="I131" s="42"/>
      <c r="J131" s="42"/>
      <c r="K131" s="42"/>
      <c r="L131" s="42"/>
    </row>
    <row r="132" spans="1:12">
      <c r="A132" s="42"/>
      <c r="B132" s="42"/>
      <c r="C132" s="43"/>
      <c r="D132" s="43"/>
      <c r="E132" s="42"/>
      <c r="F132" s="42"/>
      <c r="G132" s="42"/>
      <c r="H132" s="42"/>
      <c r="I132" s="42"/>
      <c r="J132" s="42"/>
      <c r="K132" s="42"/>
      <c r="L132" s="42"/>
    </row>
    <row r="133" spans="1:12">
      <c r="A133" s="42"/>
      <c r="B133" s="42"/>
      <c r="C133" s="43"/>
      <c r="D133" s="43"/>
      <c r="E133" s="42"/>
      <c r="F133" s="42"/>
      <c r="G133" s="42"/>
      <c r="H133" s="42"/>
      <c r="I133" s="42"/>
      <c r="J133" s="42"/>
      <c r="K133" s="42"/>
      <c r="L133" s="42"/>
    </row>
    <row r="134" spans="1:12">
      <c r="A134" s="42"/>
      <c r="B134" s="42"/>
      <c r="C134" s="43"/>
      <c r="D134" s="43"/>
      <c r="E134" s="42"/>
      <c r="F134" s="42"/>
      <c r="G134" s="42"/>
      <c r="H134" s="42"/>
      <c r="I134" s="42"/>
      <c r="J134" s="42"/>
      <c r="K134" s="42"/>
      <c r="L134" s="42"/>
    </row>
    <row r="135" spans="1:12">
      <c r="A135" s="42"/>
      <c r="B135" s="42"/>
      <c r="C135" s="43"/>
      <c r="D135" s="43"/>
      <c r="E135" s="42"/>
      <c r="F135" s="42"/>
      <c r="G135" s="42"/>
      <c r="H135" s="42"/>
      <c r="I135" s="42"/>
      <c r="J135" s="42"/>
      <c r="K135" s="42"/>
      <c r="L135" s="42"/>
    </row>
    <row r="136" spans="1:12">
      <c r="A136" s="42"/>
      <c r="B136" s="42"/>
      <c r="C136" s="43"/>
      <c r="D136" s="43"/>
      <c r="E136" s="42"/>
      <c r="F136" s="42"/>
      <c r="G136" s="42"/>
      <c r="H136" s="42"/>
      <c r="I136" s="42"/>
      <c r="J136" s="42"/>
      <c r="K136" s="42"/>
      <c r="L136" s="42"/>
    </row>
    <row r="137" spans="1:12">
      <c r="A137" s="42"/>
      <c r="B137" s="42"/>
      <c r="C137" s="43"/>
      <c r="D137" s="43"/>
      <c r="E137" s="42"/>
      <c r="F137" s="42"/>
      <c r="G137" s="42"/>
      <c r="H137" s="42"/>
      <c r="I137" s="42"/>
      <c r="J137" s="42"/>
      <c r="K137" s="42"/>
      <c r="L137" s="42"/>
    </row>
    <row r="138" spans="1:12">
      <c r="A138" s="42"/>
      <c r="B138" s="42"/>
      <c r="C138" s="43"/>
      <c r="D138" s="43"/>
      <c r="E138" s="42"/>
      <c r="F138" s="42"/>
      <c r="G138" s="42"/>
      <c r="H138" s="42"/>
      <c r="I138" s="42"/>
      <c r="J138" s="42"/>
      <c r="K138" s="42"/>
      <c r="L138" s="42"/>
    </row>
    <row r="139" spans="1:12">
      <c r="A139" s="42"/>
      <c r="B139" s="42"/>
      <c r="C139" s="43"/>
      <c r="D139" s="43"/>
      <c r="E139" s="42"/>
      <c r="F139" s="42"/>
      <c r="G139" s="42"/>
      <c r="H139" s="42"/>
      <c r="I139" s="42"/>
      <c r="J139" s="42"/>
      <c r="K139" s="42"/>
      <c r="L139" s="42"/>
    </row>
    <row r="140" spans="1:12">
      <c r="A140" s="42"/>
      <c r="B140" s="42"/>
      <c r="C140" s="43"/>
      <c r="D140" s="43"/>
      <c r="E140" s="42"/>
      <c r="F140" s="42"/>
      <c r="G140" s="42"/>
      <c r="H140" s="42"/>
      <c r="I140" s="42"/>
      <c r="J140" s="42"/>
      <c r="K140" s="42"/>
      <c r="L140" s="42"/>
    </row>
    <row r="141" spans="1:12">
      <c r="A141" s="42"/>
      <c r="B141" s="42"/>
      <c r="C141" s="43"/>
      <c r="D141" s="43"/>
      <c r="E141" s="42"/>
      <c r="F141" s="42"/>
      <c r="G141" s="42"/>
      <c r="H141" s="42"/>
      <c r="I141" s="42"/>
      <c r="J141" s="42"/>
      <c r="K141" s="42"/>
      <c r="L141" s="42"/>
    </row>
    <row r="142" spans="1:12">
      <c r="A142" s="42"/>
      <c r="B142" s="42"/>
      <c r="C142" s="43"/>
      <c r="D142" s="43"/>
      <c r="E142" s="42"/>
      <c r="F142" s="42"/>
      <c r="G142" s="42"/>
      <c r="H142" s="42"/>
      <c r="I142" s="42"/>
      <c r="J142" s="42"/>
      <c r="K142" s="42"/>
      <c r="L142" s="42"/>
    </row>
    <row r="143" spans="1:12">
      <c r="A143" s="42"/>
      <c r="B143" s="42"/>
      <c r="C143" s="43"/>
      <c r="D143" s="43"/>
      <c r="E143" s="42"/>
      <c r="F143" s="42"/>
      <c r="G143" s="42"/>
      <c r="H143" s="42"/>
      <c r="I143" s="42"/>
      <c r="J143" s="42"/>
      <c r="K143" s="42"/>
      <c r="L143" s="42"/>
    </row>
    <row r="144" spans="1:12">
      <c r="A144" s="42"/>
      <c r="B144" s="42"/>
      <c r="C144" s="43"/>
      <c r="D144" s="43"/>
      <c r="E144" s="42"/>
      <c r="F144" s="42"/>
      <c r="G144" s="42"/>
      <c r="H144" s="42"/>
      <c r="I144" s="42"/>
      <c r="J144" s="42"/>
      <c r="K144" s="42"/>
      <c r="L144" s="42"/>
    </row>
    <row r="145" spans="1:12">
      <c r="A145" s="42"/>
      <c r="B145" s="42"/>
      <c r="C145" s="43"/>
      <c r="D145" s="43"/>
      <c r="E145" s="42"/>
      <c r="F145" s="42"/>
      <c r="G145" s="42"/>
      <c r="H145" s="42"/>
      <c r="I145" s="42"/>
      <c r="J145" s="42"/>
      <c r="K145" s="42"/>
      <c r="L145" s="42"/>
    </row>
    <row r="146" spans="1:12">
      <c r="A146" s="42"/>
      <c r="B146" s="42"/>
      <c r="C146" s="43"/>
      <c r="D146" s="43"/>
      <c r="E146" s="42"/>
      <c r="F146" s="42"/>
      <c r="G146" s="42"/>
      <c r="H146" s="42"/>
      <c r="I146" s="42"/>
      <c r="J146" s="42"/>
      <c r="K146" s="42"/>
      <c r="L146" s="42"/>
    </row>
    <row r="147" spans="1:12">
      <c r="A147" s="42"/>
      <c r="B147" s="42"/>
      <c r="C147" s="43"/>
      <c r="D147" s="43"/>
      <c r="E147" s="42"/>
      <c r="F147" s="42"/>
      <c r="G147" s="42"/>
      <c r="H147" s="42"/>
      <c r="I147" s="42"/>
      <c r="J147" s="42"/>
      <c r="K147" s="42"/>
      <c r="L147" s="42"/>
    </row>
    <row r="148" spans="1:12">
      <c r="A148" s="42"/>
      <c r="B148" s="42"/>
      <c r="C148" s="43"/>
      <c r="D148" s="43"/>
      <c r="E148" s="42"/>
      <c r="F148" s="42"/>
      <c r="G148" s="42"/>
      <c r="H148" s="42"/>
      <c r="I148" s="42"/>
      <c r="J148" s="42"/>
      <c r="K148" s="42"/>
      <c r="L148" s="42"/>
    </row>
    <row r="149" spans="1:12">
      <c r="A149" s="42"/>
      <c r="B149" s="42"/>
      <c r="C149" s="43"/>
      <c r="D149" s="43"/>
      <c r="E149" s="42"/>
      <c r="F149" s="42"/>
      <c r="G149" s="42"/>
      <c r="H149" s="42"/>
      <c r="I149" s="42"/>
      <c r="J149" s="42"/>
      <c r="K149" s="42"/>
      <c r="L149" s="42"/>
    </row>
    <row r="150" spans="1:12">
      <c r="A150" s="42"/>
      <c r="B150" s="42"/>
      <c r="C150" s="43"/>
      <c r="D150" s="43"/>
      <c r="E150" s="42"/>
      <c r="F150" s="42"/>
      <c r="G150" s="42"/>
      <c r="H150" s="42"/>
      <c r="I150" s="42"/>
      <c r="J150" s="42"/>
      <c r="K150" s="42"/>
      <c r="L150" s="42"/>
    </row>
    <row r="151" spans="1:12">
      <c r="A151" s="42"/>
      <c r="B151" s="42"/>
      <c r="C151" s="43"/>
      <c r="D151" s="43"/>
      <c r="E151" s="42"/>
      <c r="F151" s="42"/>
      <c r="G151" s="42"/>
      <c r="H151" s="42"/>
      <c r="I151" s="42"/>
      <c r="J151" s="42"/>
      <c r="K151" s="42"/>
      <c r="L151" s="42"/>
    </row>
    <row r="152" spans="1:12">
      <c r="A152" s="42"/>
      <c r="B152" s="42"/>
      <c r="C152" s="43"/>
      <c r="D152" s="43"/>
      <c r="E152" s="42"/>
      <c r="F152" s="42"/>
      <c r="G152" s="42"/>
      <c r="H152" s="42"/>
      <c r="I152" s="42"/>
      <c r="J152" s="42"/>
      <c r="K152" s="42"/>
      <c r="L152" s="42"/>
    </row>
    <row r="153" spans="1:12">
      <c r="A153" s="42"/>
      <c r="B153" s="42"/>
      <c r="C153" s="43"/>
      <c r="D153" s="43"/>
      <c r="E153" s="42"/>
      <c r="F153" s="42"/>
      <c r="G153" s="42"/>
      <c r="H153" s="42"/>
      <c r="I153" s="42"/>
      <c r="J153" s="42"/>
      <c r="K153" s="42"/>
      <c r="L153" s="42"/>
    </row>
    <row r="154" spans="1:12">
      <c r="A154" s="42"/>
      <c r="B154" s="42"/>
      <c r="C154" s="43"/>
      <c r="D154" s="43"/>
      <c r="E154" s="42"/>
      <c r="F154" s="42"/>
      <c r="G154" s="42"/>
      <c r="H154" s="42"/>
      <c r="I154" s="42"/>
      <c r="J154" s="42"/>
      <c r="K154" s="42"/>
      <c r="L154" s="42"/>
    </row>
    <row r="155" spans="1:12">
      <c r="A155" s="42"/>
      <c r="B155" s="42"/>
      <c r="C155" s="43"/>
      <c r="D155" s="43"/>
      <c r="E155" s="42"/>
      <c r="F155" s="42"/>
      <c r="G155" s="42"/>
      <c r="H155" s="42"/>
      <c r="I155" s="42"/>
      <c r="J155" s="42"/>
      <c r="K155" s="42"/>
      <c r="L155" s="42"/>
    </row>
    <row r="156" spans="1:12">
      <c r="A156" s="42"/>
      <c r="B156" s="42"/>
      <c r="C156" s="43"/>
      <c r="D156" s="43"/>
      <c r="E156" s="42"/>
      <c r="F156" s="42"/>
      <c r="G156" s="42"/>
      <c r="H156" s="42"/>
      <c r="I156" s="42"/>
      <c r="J156" s="42"/>
      <c r="K156" s="42"/>
      <c r="L156" s="42"/>
    </row>
    <row r="157" spans="1:12">
      <c r="A157" s="42"/>
      <c r="B157" s="42"/>
      <c r="C157" s="43"/>
      <c r="D157" s="43"/>
      <c r="E157" s="42"/>
      <c r="F157" s="42"/>
      <c r="G157" s="42"/>
      <c r="H157" s="42"/>
      <c r="I157" s="42"/>
      <c r="J157" s="42"/>
      <c r="K157" s="42"/>
      <c r="L157" s="42"/>
    </row>
    <row r="158" spans="1:12">
      <c r="A158" s="42"/>
      <c r="B158" s="42"/>
      <c r="C158" s="43"/>
      <c r="D158" s="43"/>
      <c r="E158" s="42"/>
      <c r="F158" s="42"/>
      <c r="G158" s="42"/>
      <c r="H158" s="42"/>
      <c r="I158" s="42"/>
      <c r="J158" s="42"/>
      <c r="K158" s="42"/>
      <c r="L158" s="42"/>
    </row>
    <row r="159" spans="1:12">
      <c r="A159" s="42"/>
      <c r="B159" s="42"/>
      <c r="C159" s="43"/>
      <c r="D159" s="43"/>
      <c r="E159" s="42"/>
      <c r="F159" s="42"/>
      <c r="G159" s="42"/>
      <c r="H159" s="42"/>
      <c r="I159" s="42"/>
      <c r="J159" s="42"/>
      <c r="K159" s="42"/>
      <c r="L159" s="42"/>
    </row>
    <row r="160" spans="1:12">
      <c r="A160" s="42"/>
      <c r="B160" s="42"/>
      <c r="C160" s="43"/>
      <c r="D160" s="43"/>
      <c r="E160" s="42"/>
      <c r="F160" s="42"/>
      <c r="G160" s="42"/>
      <c r="H160" s="42"/>
      <c r="I160" s="42"/>
      <c r="J160" s="42"/>
      <c r="K160" s="42"/>
      <c r="L160" s="42"/>
    </row>
    <row r="161" spans="1:12">
      <c r="A161" s="42"/>
      <c r="B161" s="42"/>
      <c r="C161" s="43"/>
      <c r="D161" s="43"/>
      <c r="E161" s="42"/>
      <c r="F161" s="42"/>
      <c r="G161" s="42"/>
      <c r="H161" s="42"/>
      <c r="I161" s="42"/>
      <c r="J161" s="42"/>
      <c r="K161" s="42"/>
      <c r="L161" s="42"/>
    </row>
    <row r="162" spans="1:12">
      <c r="A162" s="42"/>
      <c r="B162" s="42"/>
      <c r="C162" s="43"/>
      <c r="D162" s="43"/>
      <c r="E162" s="42"/>
      <c r="F162" s="42"/>
      <c r="G162" s="42"/>
      <c r="H162" s="42"/>
      <c r="I162" s="42"/>
      <c r="J162" s="42"/>
      <c r="K162" s="42"/>
      <c r="L162" s="42"/>
    </row>
    <row r="163" spans="1:12">
      <c r="A163" s="42"/>
      <c r="B163" s="42"/>
      <c r="C163" s="43"/>
      <c r="D163" s="43"/>
      <c r="E163" s="42"/>
      <c r="F163" s="42"/>
      <c r="G163" s="42"/>
      <c r="H163" s="42"/>
      <c r="I163" s="42"/>
      <c r="J163" s="42"/>
      <c r="K163" s="42"/>
      <c r="L163" s="42"/>
    </row>
    <row r="164" spans="1:12">
      <c r="A164" s="42"/>
      <c r="B164" s="42"/>
      <c r="C164" s="43"/>
      <c r="D164" s="43"/>
      <c r="E164" s="42"/>
      <c r="F164" s="42"/>
      <c r="G164" s="42"/>
      <c r="H164" s="42"/>
      <c r="I164" s="42"/>
      <c r="J164" s="42"/>
      <c r="K164" s="42"/>
      <c r="L164" s="42"/>
    </row>
    <row r="165" spans="1:12">
      <c r="A165" s="42"/>
      <c r="B165" s="42"/>
      <c r="C165" s="43"/>
      <c r="D165" s="43"/>
      <c r="E165" s="42"/>
      <c r="F165" s="42"/>
      <c r="G165" s="42"/>
      <c r="H165" s="42"/>
      <c r="I165" s="42"/>
      <c r="J165" s="42"/>
      <c r="K165" s="42"/>
      <c r="L165" s="42"/>
    </row>
    <row r="166" spans="1:12">
      <c r="A166" s="42"/>
      <c r="B166" s="42"/>
      <c r="C166" s="43"/>
      <c r="D166" s="43"/>
      <c r="E166" s="42"/>
      <c r="F166" s="42"/>
      <c r="G166" s="42"/>
      <c r="H166" s="42"/>
      <c r="I166" s="42"/>
      <c r="J166" s="42"/>
      <c r="K166" s="42"/>
      <c r="L166" s="42"/>
    </row>
    <row r="167" spans="1:12">
      <c r="A167" s="42"/>
      <c r="B167" s="42"/>
      <c r="C167" s="43"/>
      <c r="D167" s="43"/>
      <c r="E167" s="42"/>
      <c r="F167" s="42"/>
      <c r="G167" s="42"/>
      <c r="H167" s="42"/>
      <c r="I167" s="42"/>
      <c r="J167" s="42"/>
      <c r="K167" s="42"/>
      <c r="L167" s="42"/>
    </row>
    <row r="168" spans="1:12">
      <c r="A168" s="42"/>
      <c r="B168" s="42"/>
      <c r="C168" s="43"/>
      <c r="D168" s="43"/>
      <c r="E168" s="42"/>
      <c r="F168" s="42"/>
      <c r="G168" s="42"/>
      <c r="H168" s="42"/>
      <c r="I168" s="42"/>
      <c r="J168" s="42"/>
      <c r="K168" s="42"/>
      <c r="L168" s="42"/>
    </row>
    <row r="169" spans="1:12">
      <c r="A169" s="42"/>
      <c r="B169" s="42"/>
      <c r="C169" s="43"/>
      <c r="D169" s="43"/>
      <c r="E169" s="42"/>
      <c r="F169" s="42"/>
      <c r="G169" s="42"/>
      <c r="H169" s="42"/>
      <c r="I169" s="42"/>
      <c r="J169" s="42"/>
      <c r="K169" s="42"/>
      <c r="L169" s="42"/>
    </row>
    <row r="170" spans="1:12">
      <c r="A170" s="42"/>
      <c r="B170" s="42"/>
      <c r="C170" s="43"/>
      <c r="D170" s="43"/>
      <c r="E170" s="42"/>
      <c r="F170" s="42"/>
      <c r="G170" s="42"/>
      <c r="H170" s="42"/>
      <c r="I170" s="42"/>
      <c r="J170" s="42"/>
      <c r="K170" s="42"/>
      <c r="L170" s="42"/>
    </row>
    <row r="171" spans="1:12">
      <c r="A171" s="42"/>
      <c r="B171" s="42"/>
      <c r="C171" s="43"/>
      <c r="D171" s="43"/>
      <c r="E171" s="42"/>
      <c r="F171" s="42"/>
      <c r="G171" s="42"/>
      <c r="H171" s="42"/>
      <c r="I171" s="42"/>
      <c r="J171" s="42"/>
      <c r="K171" s="42"/>
      <c r="L171" s="42"/>
    </row>
  </sheetData>
  <mergeCells count="14">
    <mergeCell ref="C1:E1"/>
    <mergeCell ref="H1:K1"/>
    <mergeCell ref="H2:K2"/>
    <mergeCell ref="C23:D23"/>
    <mergeCell ref="C31:D31"/>
    <mergeCell ref="C40:D40"/>
    <mergeCell ref="C50:D50"/>
    <mergeCell ref="C15:D15"/>
    <mergeCell ref="C94:E94"/>
    <mergeCell ref="C93:D93"/>
    <mergeCell ref="C59:D59"/>
    <mergeCell ref="C67:D67"/>
    <mergeCell ref="C75:D75"/>
    <mergeCell ref="C85:D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User-160</cp:lastModifiedBy>
  <dcterms:created xsi:type="dcterms:W3CDTF">2022-05-16T14:23:56Z</dcterms:created>
  <dcterms:modified xsi:type="dcterms:W3CDTF">2024-09-03T16:51:14Z</dcterms:modified>
</cp:coreProperties>
</file>